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L:\מכרזים\מכרזים\מכרזים 2024\מכרז 6-24- מאסף ביוב עציונה\דקל מכרז\"/>
    </mc:Choice>
  </mc:AlternateContent>
  <xr:revisionPtr revIDLastSave="0" documentId="8_{C9F20092-AE6B-477F-AE13-60A3C9DFA554}" xr6:coauthVersionLast="47" xr6:coauthVersionMax="47" xr10:uidLastSave="{00000000-0000-0000-0000-000000000000}"/>
  <bookViews>
    <workbookView xWindow="-120" yWindow="-120" windowWidth="29040" windowHeight="15720" xr2:uid="{00000000-000D-0000-FFFF-FFFF00000000}"/>
  </bookViews>
  <sheets>
    <sheet name="כתב_כמויות_למכרז_עציונה_מאי_יונ"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94" i="1" l="1"/>
  <c r="F993" i="1"/>
  <c r="F992" i="1"/>
  <c r="F989" i="1"/>
  <c r="F987" i="1"/>
  <c r="F986" i="1"/>
  <c r="F985" i="1"/>
  <c r="F984" i="1"/>
  <c r="F982" i="1"/>
  <c r="F980" i="1"/>
  <c r="F978" i="1"/>
  <c r="F976" i="1"/>
  <c r="F975" i="1"/>
  <c r="F974" i="1"/>
  <c r="F973" i="1"/>
  <c r="F972" i="1"/>
  <c r="F969" i="1"/>
  <c r="F966" i="1"/>
  <c r="F965" i="1"/>
  <c r="F964" i="1"/>
  <c r="F963" i="1"/>
  <c r="F962" i="1"/>
  <c r="F961" i="1"/>
  <c r="F960" i="1"/>
  <c r="F958" i="1"/>
  <c r="F957" i="1"/>
  <c r="F956" i="1"/>
  <c r="F954" i="1"/>
  <c r="F953" i="1"/>
  <c r="F952" i="1"/>
  <c r="F951" i="1"/>
  <c r="F950" i="1"/>
  <c r="F949" i="1"/>
  <c r="F948" i="1"/>
  <c r="F947" i="1"/>
  <c r="F946" i="1"/>
  <c r="F945" i="1"/>
  <c r="F943" i="1"/>
  <c r="F942" i="1"/>
  <c r="F941" i="1"/>
  <c r="F940" i="1"/>
  <c r="F939" i="1"/>
  <c r="F938" i="1"/>
  <c r="F937" i="1"/>
  <c r="F936" i="1"/>
  <c r="F935" i="1"/>
  <c r="F934" i="1"/>
  <c r="F933" i="1"/>
  <c r="F932" i="1"/>
  <c r="F931" i="1"/>
  <c r="F930" i="1"/>
  <c r="F929" i="1"/>
  <c r="F928" i="1"/>
  <c r="F926" i="1"/>
  <c r="F925" i="1"/>
  <c r="F924" i="1"/>
  <c r="F923" i="1"/>
  <c r="F922" i="1"/>
  <c r="F921" i="1"/>
  <c r="F920" i="1"/>
  <c r="F919" i="1"/>
  <c r="F918" i="1"/>
  <c r="F916" i="1"/>
  <c r="F915" i="1"/>
  <c r="F914" i="1"/>
  <c r="F913" i="1"/>
  <c r="F912" i="1"/>
  <c r="F911" i="1"/>
  <c r="F910" i="1"/>
  <c r="F909" i="1"/>
  <c r="F907" i="1"/>
  <c r="F906" i="1"/>
  <c r="F905" i="1"/>
  <c r="F904" i="1"/>
  <c r="F903" i="1"/>
  <c r="F902" i="1"/>
  <c r="F901" i="1"/>
  <c r="F899" i="1"/>
  <c r="F898" i="1"/>
  <c r="F897" i="1"/>
  <c r="F896" i="1"/>
  <c r="F895" i="1"/>
  <c r="F894" i="1"/>
  <c r="F893" i="1"/>
  <c r="F892" i="1"/>
  <c r="F891" i="1"/>
  <c r="F890" i="1"/>
  <c r="F889" i="1"/>
  <c r="F887" i="1"/>
  <c r="F886" i="1"/>
  <c r="F885" i="1"/>
  <c r="F884" i="1"/>
  <c r="F883" i="1"/>
  <c r="F882" i="1"/>
  <c r="F880" i="1"/>
  <c r="F879" i="1"/>
  <c r="F877" i="1"/>
  <c r="F875" i="1"/>
  <c r="F874" i="1"/>
  <c r="F873" i="1"/>
  <c r="F871" i="1"/>
  <c r="F870" i="1"/>
  <c r="F869" i="1"/>
  <c r="F868" i="1"/>
  <c r="F867" i="1"/>
  <c r="F866" i="1"/>
  <c r="F865" i="1"/>
  <c r="F863" i="1"/>
  <c r="F862" i="1"/>
  <c r="F861" i="1"/>
  <c r="F860" i="1"/>
  <c r="F859" i="1"/>
  <c r="F858" i="1"/>
  <c r="F857" i="1"/>
  <c r="F856" i="1"/>
  <c r="F855" i="1"/>
  <c r="F853" i="1"/>
  <c r="F852" i="1"/>
  <c r="F851" i="1"/>
  <c r="F850" i="1"/>
  <c r="F849" i="1"/>
  <c r="F848" i="1"/>
  <c r="F847" i="1"/>
  <c r="F846" i="1"/>
  <c r="F845" i="1"/>
  <c r="F844" i="1"/>
  <c r="F843" i="1"/>
  <c r="F841" i="1"/>
  <c r="F840" i="1"/>
  <c r="F837" i="1"/>
  <c r="F836" i="1"/>
  <c r="F835" i="1"/>
  <c r="F833" i="1"/>
  <c r="F832" i="1"/>
  <c r="F831" i="1"/>
  <c r="F830" i="1"/>
  <c r="F829" i="1"/>
  <c r="F828" i="1"/>
  <c r="F827" i="1"/>
  <c r="F826" i="1"/>
  <c r="F825" i="1"/>
  <c r="F824" i="1"/>
  <c r="F823" i="1"/>
  <c r="F821" i="1"/>
  <c r="F820" i="1"/>
  <c r="F819" i="1"/>
  <c r="F818" i="1"/>
  <c r="F817" i="1"/>
  <c r="F816" i="1"/>
  <c r="F815" i="1"/>
  <c r="F814" i="1"/>
  <c r="F813" i="1"/>
  <c r="F812" i="1"/>
  <c r="F811" i="1"/>
  <c r="F810" i="1"/>
  <c r="F809" i="1"/>
  <c r="F807" i="1"/>
  <c r="F806" i="1"/>
  <c r="F805" i="1"/>
  <c r="F804" i="1"/>
  <c r="F803" i="1"/>
  <c r="F802" i="1"/>
  <c r="F801" i="1"/>
  <c r="F800" i="1"/>
  <c r="F799" i="1"/>
  <c r="F798" i="1"/>
  <c r="F796" i="1"/>
  <c r="F795" i="1"/>
  <c r="F794" i="1"/>
  <c r="F793" i="1"/>
  <c r="F792" i="1"/>
  <c r="F791" i="1"/>
  <c r="F790" i="1"/>
  <c r="F789" i="1"/>
  <c r="F788" i="1"/>
  <c r="F787" i="1"/>
  <c r="F785" i="1"/>
  <c r="F784" i="1"/>
  <c r="F783" i="1"/>
  <c r="F782" i="1"/>
  <c r="F781" i="1"/>
  <c r="F780" i="1"/>
  <c r="F779" i="1"/>
  <c r="F778" i="1"/>
  <c r="F776" i="1"/>
  <c r="F775" i="1"/>
  <c r="F774" i="1"/>
  <c r="F773" i="1"/>
  <c r="F772" i="1"/>
  <c r="F771" i="1"/>
  <c r="F770" i="1"/>
  <c r="F769" i="1"/>
  <c r="F768" i="1"/>
  <c r="F767" i="1"/>
  <c r="F766" i="1"/>
  <c r="F764" i="1"/>
  <c r="F762" i="1"/>
  <c r="F761" i="1"/>
  <c r="F760" i="1"/>
  <c r="F759" i="1"/>
  <c r="F758" i="1"/>
  <c r="F757" i="1"/>
  <c r="F756" i="1"/>
  <c r="F753" i="1"/>
  <c r="F752" i="1"/>
  <c r="F751" i="1"/>
  <c r="F750" i="1"/>
  <c r="F748" i="1"/>
  <c r="F747" i="1"/>
  <c r="F746" i="1"/>
  <c r="F745" i="1"/>
  <c r="F743" i="1"/>
  <c r="F741" i="1"/>
  <c r="F740" i="1"/>
  <c r="F739" i="1"/>
  <c r="F738" i="1"/>
  <c r="F737" i="1"/>
  <c r="F736" i="1"/>
  <c r="F735" i="1"/>
  <c r="F734" i="1"/>
  <c r="F733" i="1"/>
  <c r="F732" i="1"/>
  <c r="F731" i="1"/>
  <c r="F729" i="1"/>
  <c r="F728" i="1"/>
  <c r="F727" i="1"/>
  <c r="F726" i="1"/>
  <c r="F725" i="1"/>
  <c r="F724" i="1"/>
  <c r="F723" i="1"/>
  <c r="F722" i="1"/>
  <c r="F721" i="1"/>
  <c r="F720" i="1"/>
  <c r="F719" i="1"/>
  <c r="F717" i="1"/>
  <c r="F716" i="1"/>
  <c r="F715" i="1"/>
  <c r="F714" i="1"/>
  <c r="F713" i="1"/>
  <c r="F712" i="1"/>
  <c r="F711" i="1"/>
  <c r="F710" i="1"/>
  <c r="F709" i="1"/>
  <c r="F708" i="1"/>
  <c r="F707" i="1"/>
  <c r="F705" i="1"/>
  <c r="F704" i="1"/>
  <c r="F703" i="1"/>
  <c r="F702" i="1"/>
  <c r="F701" i="1"/>
  <c r="F700" i="1"/>
  <c r="F699" i="1"/>
  <c r="F698" i="1"/>
  <c r="F697" i="1"/>
  <c r="F695" i="1"/>
  <c r="F694" i="1"/>
  <c r="F693" i="1"/>
  <c r="F692" i="1"/>
  <c r="F691" i="1"/>
  <c r="F690" i="1"/>
  <c r="F689" i="1"/>
  <c r="F688" i="1"/>
  <c r="F687" i="1"/>
  <c r="F686" i="1"/>
  <c r="F684" i="1"/>
  <c r="F683" i="1"/>
  <c r="F682" i="1"/>
  <c r="F681" i="1"/>
  <c r="F680" i="1"/>
  <c r="F679" i="1"/>
  <c r="F677" i="1"/>
  <c r="F676" i="1"/>
  <c r="F675" i="1"/>
  <c r="F674" i="1"/>
  <c r="F673" i="1"/>
  <c r="F672" i="1"/>
  <c r="F671" i="1"/>
  <c r="F670" i="1"/>
  <c r="F669" i="1"/>
  <c r="F668" i="1"/>
  <c r="F667" i="1"/>
  <c r="F665" i="1"/>
  <c r="F664" i="1"/>
  <c r="F663" i="1"/>
  <c r="F662" i="1"/>
  <c r="F661" i="1"/>
  <c r="F660" i="1"/>
  <c r="F659" i="1"/>
  <c r="F658" i="1"/>
  <c r="F657" i="1"/>
  <c r="F654" i="1"/>
  <c r="F653" i="1"/>
  <c r="F652" i="1"/>
  <c r="F651" i="1"/>
  <c r="F649" i="1"/>
  <c r="F648" i="1"/>
  <c r="F647" i="1"/>
  <c r="F646" i="1"/>
  <c r="F645" i="1"/>
  <c r="F644" i="1"/>
  <c r="F643" i="1"/>
  <c r="F642" i="1"/>
  <c r="F641" i="1"/>
  <c r="F640" i="1"/>
  <c r="F639" i="1"/>
  <c r="F638" i="1"/>
  <c r="F636" i="1"/>
  <c r="F635" i="1"/>
  <c r="F634" i="1"/>
  <c r="F633" i="1"/>
  <c r="F632" i="1"/>
  <c r="F631" i="1"/>
  <c r="F630" i="1"/>
  <c r="F629" i="1"/>
  <c r="F628" i="1"/>
  <c r="F627" i="1"/>
  <c r="F625" i="1"/>
  <c r="F624" i="1"/>
  <c r="F623" i="1"/>
  <c r="F622" i="1"/>
  <c r="F621" i="1"/>
  <c r="F620" i="1"/>
  <c r="F619" i="1"/>
  <c r="F618" i="1"/>
  <c r="F616" i="1"/>
  <c r="F615" i="1"/>
  <c r="F614" i="1"/>
  <c r="F613" i="1"/>
  <c r="F612" i="1"/>
  <c r="F611" i="1"/>
  <c r="F609" i="1"/>
  <c r="F608" i="1"/>
  <c r="F607" i="1"/>
  <c r="F606" i="1"/>
  <c r="F605" i="1"/>
  <c r="F603" i="1"/>
  <c r="F602" i="1"/>
  <c r="F601" i="1"/>
  <c r="F600" i="1"/>
  <c r="F599" i="1"/>
  <c r="F598" i="1"/>
  <c r="F597" i="1"/>
  <c r="F596" i="1"/>
  <c r="F594" i="1"/>
  <c r="F593" i="1"/>
  <c r="F592" i="1"/>
  <c r="F591" i="1"/>
  <c r="F590" i="1"/>
  <c r="F589" i="1"/>
  <c r="F588" i="1"/>
  <c r="F587" i="1"/>
  <c r="F586" i="1"/>
  <c r="F585" i="1"/>
  <c r="F584" i="1"/>
  <c r="F582" i="1"/>
  <c r="F581" i="1"/>
  <c r="F580" i="1"/>
  <c r="F579" i="1"/>
  <c r="F578" i="1"/>
  <c r="F573" i="1"/>
  <c r="F571" i="1"/>
  <c r="F569" i="1"/>
  <c r="F567" i="1"/>
  <c r="F566" i="1"/>
  <c r="F565" i="1"/>
  <c r="F564" i="1"/>
  <c r="F563" i="1"/>
  <c r="F561" i="1"/>
  <c r="F560" i="1"/>
  <c r="F559" i="1"/>
  <c r="F558" i="1"/>
  <c r="F557" i="1"/>
  <c r="F556" i="1"/>
  <c r="F555" i="1"/>
  <c r="F554" i="1"/>
  <c r="F553" i="1"/>
  <c r="F552" i="1"/>
  <c r="F551" i="1"/>
  <c r="F549" i="1"/>
  <c r="F548" i="1"/>
  <c r="F547" i="1"/>
  <c r="F546" i="1"/>
  <c r="F545" i="1"/>
  <c r="F544" i="1"/>
  <c r="F543" i="1"/>
  <c r="F542" i="1"/>
  <c r="F541" i="1"/>
  <c r="F540" i="1"/>
  <c r="F539" i="1"/>
  <c r="F537" i="1"/>
  <c r="F536" i="1"/>
  <c r="F535" i="1"/>
  <c r="F534" i="1"/>
  <c r="F533" i="1"/>
  <c r="F532" i="1"/>
  <c r="F531" i="1"/>
  <c r="F530" i="1"/>
  <c r="F529" i="1"/>
  <c r="F528" i="1"/>
  <c r="F527" i="1"/>
  <c r="F526" i="1"/>
  <c r="F524" i="1"/>
  <c r="F523" i="1"/>
  <c r="F522" i="1"/>
  <c r="F521" i="1"/>
  <c r="F519" i="1"/>
  <c r="F518" i="1"/>
  <c r="F517" i="1"/>
  <c r="F516" i="1"/>
  <c r="F515" i="1"/>
  <c r="F514" i="1"/>
  <c r="F513" i="1"/>
  <c r="F512" i="1"/>
  <c r="F511" i="1"/>
  <c r="F510" i="1"/>
  <c r="F509" i="1"/>
  <c r="F508" i="1"/>
  <c r="F503" i="1"/>
  <c r="F502" i="1"/>
  <c r="F501" i="1"/>
  <c r="F500" i="1"/>
  <c r="F499" i="1"/>
  <c r="F498" i="1"/>
  <c r="F496" i="1"/>
  <c r="F495" i="1"/>
  <c r="F494" i="1"/>
  <c r="F493" i="1"/>
  <c r="F492" i="1"/>
  <c r="F491" i="1"/>
  <c r="F490" i="1"/>
  <c r="F489" i="1"/>
  <c r="F488" i="1"/>
  <c r="F487" i="1"/>
  <c r="F486" i="1"/>
  <c r="F484" i="1"/>
  <c r="F483" i="1"/>
  <c r="F482" i="1"/>
  <c r="F481" i="1"/>
  <c r="F480" i="1"/>
  <c r="F479" i="1"/>
  <c r="F478" i="1"/>
  <c r="F477" i="1"/>
  <c r="F476" i="1"/>
  <c r="F475" i="1"/>
  <c r="F474" i="1"/>
  <c r="F473" i="1"/>
  <c r="F472" i="1"/>
  <c r="F471" i="1"/>
  <c r="F470" i="1"/>
  <c r="F469" i="1"/>
  <c r="F468" i="1"/>
  <c r="F467" i="1"/>
  <c r="F466" i="1"/>
  <c r="F465" i="1"/>
  <c r="F464" i="1"/>
  <c r="F463" i="1"/>
  <c r="F462" i="1"/>
  <c r="F461" i="1"/>
  <c r="F459" i="1"/>
  <c r="F458" i="1"/>
  <c r="F457" i="1"/>
  <c r="F456" i="1"/>
  <c r="F455" i="1"/>
  <c r="F454" i="1"/>
  <c r="F453" i="1"/>
  <c r="F452" i="1"/>
  <c r="F451" i="1"/>
  <c r="F450" i="1"/>
  <c r="F449" i="1"/>
  <c r="F447" i="1"/>
  <c r="F446" i="1"/>
  <c r="F445" i="1"/>
  <c r="F444" i="1"/>
  <c r="F443" i="1"/>
  <c r="F442" i="1"/>
  <c r="F441" i="1"/>
  <c r="F440" i="1"/>
  <c r="F439" i="1"/>
  <c r="F438" i="1"/>
  <c r="F437" i="1"/>
  <c r="F436" i="1"/>
  <c r="F435" i="1"/>
  <c r="F434" i="1"/>
  <c r="F433" i="1"/>
  <c r="F432" i="1"/>
  <c r="F431" i="1"/>
  <c r="F430" i="1"/>
  <c r="F429" i="1"/>
  <c r="F428" i="1"/>
  <c r="F427"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8" i="1"/>
  <c r="F397" i="1"/>
  <c r="F396" i="1"/>
  <c r="F395" i="1"/>
  <c r="F394" i="1"/>
  <c r="F393" i="1"/>
  <c r="F392" i="1"/>
  <c r="F391"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5" i="1"/>
  <c r="F323" i="1"/>
  <c r="F322" i="1"/>
  <c r="F321" i="1"/>
  <c r="F320" i="1"/>
  <c r="F319" i="1"/>
  <c r="F318" i="1"/>
  <c r="F317" i="1"/>
  <c r="F315" i="1"/>
  <c r="F314" i="1"/>
  <c r="F313" i="1"/>
  <c r="F312" i="1"/>
  <c r="F311" i="1"/>
  <c r="F310" i="1"/>
  <c r="F309" i="1"/>
  <c r="F308" i="1"/>
  <c r="F307" i="1"/>
  <c r="F306" i="1"/>
  <c r="F305" i="1"/>
  <c r="F304" i="1"/>
  <c r="F303" i="1"/>
  <c r="F302" i="1"/>
  <c r="F301"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1" i="1"/>
  <c r="F270" i="1"/>
  <c r="F268" i="1"/>
  <c r="F267" i="1"/>
  <c r="F266" i="1"/>
  <c r="F265" i="1"/>
  <c r="F264" i="1"/>
  <c r="F262" i="1"/>
  <c r="F261" i="1"/>
  <c r="F260" i="1"/>
  <c r="F259" i="1"/>
  <c r="F258" i="1"/>
  <c r="F257" i="1"/>
  <c r="F254" i="1"/>
  <c r="F253" i="1"/>
  <c r="F252" i="1"/>
  <c r="F249" i="1"/>
  <c r="F247" i="1"/>
  <c r="F245" i="1"/>
  <c r="F243" i="1"/>
  <c r="F242" i="1"/>
  <c r="F241" i="1"/>
  <c r="F240" i="1"/>
  <c r="F239" i="1"/>
  <c r="F236" i="1"/>
  <c r="F235" i="1"/>
  <c r="F234" i="1"/>
  <c r="F232" i="1"/>
  <c r="F231" i="1"/>
  <c r="F230" i="1"/>
  <c r="F229" i="1"/>
  <c r="F228" i="1"/>
  <c r="F227" i="1"/>
  <c r="F226" i="1"/>
  <c r="F225" i="1"/>
  <c r="F224" i="1"/>
  <c r="F223" i="1"/>
  <c r="F222" i="1"/>
  <c r="F220" i="1"/>
  <c r="F219" i="1"/>
  <c r="F217" i="1"/>
  <c r="F216" i="1"/>
  <c r="F214" i="1"/>
  <c r="F213" i="1"/>
  <c r="F212" i="1"/>
  <c r="F211" i="1"/>
  <c r="F210" i="1"/>
  <c r="F209" i="1"/>
  <c r="F208" i="1"/>
  <c r="F207" i="1"/>
  <c r="F206" i="1"/>
  <c r="F204" i="1"/>
  <c r="F203" i="1"/>
  <c r="F202" i="1"/>
  <c r="F200" i="1"/>
  <c r="F199" i="1"/>
  <c r="F198" i="1"/>
  <c r="F197" i="1"/>
  <c r="F196" i="1"/>
  <c r="F195" i="1"/>
  <c r="F194" i="1"/>
  <c r="F193" i="1"/>
  <c r="F192" i="1"/>
  <c r="F190" i="1"/>
  <c r="F189" i="1"/>
  <c r="F188" i="1"/>
  <c r="F185" i="1"/>
  <c r="F184" i="1"/>
  <c r="F183" i="1"/>
  <c r="F182" i="1"/>
  <c r="F181" i="1"/>
  <c r="F180" i="1"/>
  <c r="F179" i="1"/>
  <c r="F178" i="1"/>
  <c r="F177" i="1"/>
  <c r="F176" i="1"/>
  <c r="F175" i="1"/>
  <c r="F173" i="1"/>
  <c r="F172" i="1"/>
  <c r="F171" i="1"/>
  <c r="F170" i="1"/>
  <c r="F169" i="1"/>
  <c r="F168" i="1"/>
  <c r="F167" i="1"/>
  <c r="F165" i="1"/>
  <c r="F164" i="1"/>
  <c r="F163" i="1"/>
  <c r="F162" i="1"/>
  <c r="F161" i="1"/>
  <c r="F160" i="1"/>
  <c r="F159" i="1"/>
  <c r="F158" i="1"/>
  <c r="F156" i="1"/>
  <c r="F155" i="1"/>
  <c r="F154" i="1"/>
  <c r="F153" i="1"/>
  <c r="F152" i="1"/>
  <c r="F151" i="1"/>
  <c r="F150" i="1"/>
  <c r="F149" i="1"/>
  <c r="F148" i="1"/>
  <c r="F147" i="1"/>
  <c r="F146" i="1"/>
  <c r="F144" i="1"/>
  <c r="F143" i="1"/>
  <c r="F142" i="1"/>
  <c r="F141" i="1"/>
  <c r="F138" i="1"/>
  <c r="F137" i="1"/>
  <c r="F135" i="1"/>
  <c r="F134" i="1"/>
  <c r="F133" i="1"/>
  <c r="F132" i="1"/>
  <c r="F131" i="1"/>
  <c r="F130" i="1"/>
  <c r="F129" i="1"/>
  <c r="F128" i="1"/>
  <c r="F127" i="1"/>
  <c r="F126" i="1"/>
  <c r="F125" i="1"/>
  <c r="F124" i="1"/>
  <c r="F123" i="1"/>
  <c r="F122" i="1"/>
  <c r="F120" i="1"/>
  <c r="F119" i="1"/>
  <c r="F118" i="1"/>
  <c r="F115" i="1"/>
  <c r="F114" i="1"/>
  <c r="F113" i="1"/>
  <c r="F112" i="1"/>
  <c r="F111" i="1"/>
  <c r="F110" i="1"/>
  <c r="F109" i="1"/>
  <c r="F108" i="1"/>
  <c r="F107" i="1"/>
  <c r="F106" i="1"/>
  <c r="F104" i="1"/>
  <c r="F103" i="1"/>
  <c r="F102" i="1"/>
  <c r="F101" i="1"/>
  <c r="F100" i="1"/>
  <c r="F99" i="1"/>
  <c r="F98" i="1"/>
  <c r="F97" i="1"/>
  <c r="F96" i="1"/>
  <c r="F95" i="1"/>
  <c r="F94" i="1"/>
  <c r="F93" i="1"/>
  <c r="F92" i="1"/>
  <c r="F91" i="1"/>
  <c r="F90" i="1"/>
  <c r="F88" i="1"/>
  <c r="F87" i="1"/>
  <c r="F86" i="1"/>
  <c r="F85" i="1"/>
  <c r="F84" i="1"/>
  <c r="F83" i="1"/>
  <c r="F82" i="1"/>
  <c r="F81" i="1"/>
  <c r="F80" i="1"/>
  <c r="F78" i="1"/>
  <c r="F77" i="1"/>
  <c r="F76" i="1"/>
  <c r="F75" i="1"/>
  <c r="F74" i="1"/>
  <c r="F73" i="1"/>
  <c r="F72" i="1"/>
  <c r="F71" i="1"/>
  <c r="F69" i="1"/>
  <c r="F68" i="1"/>
  <c r="F67" i="1"/>
  <c r="F66" i="1"/>
  <c r="F63" i="1"/>
  <c r="F62" i="1"/>
  <c r="F61" i="1"/>
  <c r="F59" i="1"/>
  <c r="F58" i="1"/>
  <c r="F57" i="1"/>
  <c r="F56" i="1"/>
  <c r="F54" i="1"/>
  <c r="F53" i="1"/>
  <c r="F52" i="1"/>
  <c r="F51" i="1"/>
  <c r="F50" i="1"/>
  <c r="F49" i="1"/>
  <c r="F48" i="1"/>
  <c r="F47" i="1"/>
  <c r="F46" i="1"/>
  <c r="F45" i="1"/>
  <c r="F44" i="1"/>
  <c r="F43" i="1"/>
  <c r="F42" i="1"/>
  <c r="F41" i="1"/>
  <c r="F40" i="1"/>
  <c r="F39" i="1"/>
  <c r="F37" i="1"/>
  <c r="F36" i="1"/>
  <c r="F35" i="1"/>
  <c r="F34" i="1"/>
  <c r="F33" i="1"/>
  <c r="F32" i="1"/>
  <c r="F31" i="1"/>
  <c r="F29" i="1"/>
  <c r="F28" i="1"/>
  <c r="F27" i="1"/>
  <c r="F26" i="1"/>
  <c r="F25" i="1"/>
  <c r="F24" i="1"/>
  <c r="F23" i="1"/>
  <c r="F22" i="1"/>
  <c r="F21" i="1"/>
  <c r="F20" i="1"/>
  <c r="F19" i="1"/>
  <c r="F18" i="1"/>
  <c r="F16" i="1"/>
  <c r="F15" i="1"/>
  <c r="F14" i="1"/>
  <c r="F13" i="1"/>
  <c r="F12" i="1"/>
  <c r="F11" i="1"/>
</calcChain>
</file>

<file path=xl/sharedStrings.xml><?xml version="1.0" encoding="utf-8"?>
<sst xmlns="http://schemas.openxmlformats.org/spreadsheetml/2006/main" count="3224" uniqueCount="1661">
  <si>
    <t>כתב כמויות למכרז עציונה- מאי-יוני 24</t>
  </si>
  <si>
    <t>סעיף</t>
  </si>
  <si>
    <t>תאור</t>
  </si>
  <si>
    <t>יח'</t>
  </si>
  <si>
    <t>כמות</t>
  </si>
  <si>
    <t>מחיר</t>
  </si>
  <si>
    <t>סה"כ</t>
  </si>
  <si>
    <t/>
  </si>
  <si>
    <t>01</t>
  </si>
  <si>
    <t>מבנה 1 - מטה יהודה ממעבר הל"ה (E) עד מט"ש האלה</t>
  </si>
  <si>
    <t>01.01</t>
  </si>
  <si>
    <t>מקטע A-C הנחת צנרת ותאי בקרה בחפירה וכיסוי בעמק האלה</t>
  </si>
  <si>
    <t>01.01.001</t>
  </si>
  <si>
    <t>אספקת צנרת הולכה לביוב</t>
  </si>
  <si>
    <t>01.01.001.0009</t>
  </si>
  <si>
    <r>
      <rPr>
        <sz val="11"/>
        <rFont val="Calibri"/>
      </rPr>
      <t>אספקת צנרת וציוד נלווה כמפורט במפרט המיוחד ועל כל מגוון הצינורות וכולל הובלה ופריקה באתר לרבות הובלה ופריקה בשטח אחסון זמני שיאושר על ידי המפקח וככל שיידרש</t>
    </r>
  </si>
  <si>
    <t>הערה</t>
  </si>
  <si>
    <r>
      <rPr>
        <sz val="11"/>
        <rFont val="Calibri"/>
      </rPr>
      <t>אספקת צינורות הולכה לביוב מפוליאתילן PE100+ RC SDR17 בקוטר 1,200 מ"מ תוצרת "פלסים" או "פלעד" ובהתאם לדרישות המפרט המיוחד, שרות שדה והכל כמפורט במפרט המיוחד ובתכניות המצורפות.</t>
    </r>
  </si>
  <si>
    <t>מ'</t>
  </si>
  <si>
    <t>01.01.001.0040</t>
  </si>
  <si>
    <r>
      <rPr>
        <sz val="11"/>
        <rFont val="Calibri"/>
      </rPr>
      <t>אספקה של צינור פלדה בקוטר "56 בע.ד. "3/8 לשרוול להשחלת צנרת הולכה</t>
    </r>
  </si>
  <si>
    <t>01.01.001.0050</t>
  </si>
  <si>
    <r>
      <rPr>
        <sz val="11"/>
        <rFont val="Calibri"/>
      </rPr>
      <t>אספקה של צינורות PVC "מרים" לביוב בקוטר 355 מ"מ</t>
    </r>
  </si>
  <si>
    <t>01.01.001.0060</t>
  </si>
  <si>
    <r>
      <rPr>
        <sz val="11"/>
        <rFont val="Calibri"/>
      </rPr>
      <t>אספקה של צינורות PVC "מרים" לביוב בקוטר 400 מ"מ</t>
    </r>
  </si>
  <si>
    <t>01.01.001.0070</t>
  </si>
  <si>
    <r>
      <rPr>
        <sz val="11"/>
        <rFont val="Calibri"/>
      </rPr>
      <t>אספקת צינורות הולכה לביוב מפוליאתילן PE100+ RC SDR17 בקוטר 200 מ"מ תוצרת "פלסים" או "פלעד" ובהתאם לדרישות המפרט המיוחד, שרות שדה והכל כמפורט במפרט המיוחד ובתכניות המצורפות.</t>
    </r>
  </si>
  <si>
    <t>01.01.002</t>
  </si>
  <si>
    <t>חפירה והנחת צנרת לביוב-כללי</t>
  </si>
  <si>
    <t>01.01.002.0001</t>
  </si>
  <si>
    <r>
      <rPr>
        <sz val="11"/>
        <rFont val="Calibri"/>
      </rPr>
      <t>עבודות לחפירה והנחת צנרת ותאי בקרה לביוב כוללות בין השאר:</t>
    </r>
  </si>
  <si>
    <t>01.01.002.0002</t>
  </si>
  <si>
    <r>
      <rPr>
        <sz val="11"/>
        <rFont val="Calibri"/>
      </rPr>
      <t>קבלת אישור תכנון, היתרים, רישיון עבודה וכל אישור אחר הנדרש לביצוע העבודות מכל הרשויות הנדרשות וכמפורט במפרט המיוחד</t>
    </r>
  </si>
  <si>
    <t>01.01.002.0003</t>
  </si>
  <si>
    <r>
      <rPr>
        <sz val="11"/>
        <rFont val="Calibri"/>
      </rPr>
      <t>תיאומים וקבלת כל האישורים עם בעלי תשתיות</t>
    </r>
  </si>
  <si>
    <t>01.01.002.0004</t>
  </si>
  <si>
    <r>
      <rPr>
        <sz val="11"/>
        <rFont val="Calibri"/>
      </rPr>
      <t>עבודות עפר וחציבה בסלע ליישור והתאמת השטח כולל עירום החומר החפור, סילוק ופינוי פסולת לאתרים מורשים למעט החומר שיאושר למילוי חוזר ובהתאם להנחיות המפקחבאתר</t>
    </r>
  </si>
  <si>
    <t>01.01.002.0005</t>
  </si>
  <si>
    <r>
      <rPr>
        <sz val="11"/>
        <rFont val="Calibri"/>
      </rPr>
      <t>תכנון וביצוע עבודות דיפון ותימוך וכל הדרוש לצורך הנחת הצנרת ברצועת העבודה ובתעלה</t>
    </r>
  </si>
  <si>
    <t>01.01.002.0006</t>
  </si>
  <si>
    <r>
      <rPr>
        <sz val="11"/>
        <rFont val="Calibri"/>
      </rPr>
      <t>גידור ושילוט לאורך רצועת העבודה לפי תוכנית הבטיחות של הקבלן שתאושר על ידי המזמין וכמפורט במפרט המיוחד</t>
    </r>
  </si>
  <si>
    <t>01.01.002.0007</t>
  </si>
  <si>
    <r>
      <rPr>
        <sz val="11"/>
        <rFont val="Calibri"/>
      </rPr>
      <t>עבודות לניקוז השטח והסדרת מוצא ניקוז מוסדר לאתרי העבודה מאושר ע"י המפקח באתר</t>
    </r>
  </si>
  <si>
    <t>01.01.002.0008</t>
  </si>
  <si>
    <r>
      <rPr>
        <sz val="11"/>
        <rFont val="Calibri"/>
      </rPr>
      <t>חפירות גישוש, תמיכת תשתיות חוצות ומקבילות מכל סוג והעתקת תשתיות מקומיותכל הנדרש כמפורט בתכניות ובמפרט המיוחד</t>
    </r>
  </si>
  <si>
    <t>01.01.002.0009</t>
  </si>
  <si>
    <r>
      <rPr>
        <sz val="11"/>
        <rFont val="Calibri"/>
      </rPr>
      <t>עבודות להנחת צנרת יבוצעו בסוגי קרקע שונים לרבות חרסית, אבן וסלע. לא תהיה אבחנה לתשלום לסעיפי חפירה והנחת צנרת לפי סוג הקרקע</t>
    </r>
  </si>
  <si>
    <t>01.01.002.0010</t>
  </si>
  <si>
    <r>
      <rPr>
        <sz val="11"/>
        <rFont val="Calibri"/>
      </rPr>
      <t>ריתוך צינורות פוליאתילן בריתוך פנים</t>
    </r>
  </si>
  <si>
    <t>01.01.002.0011</t>
  </si>
  <si>
    <r>
      <rPr>
        <sz val="11"/>
        <rFont val="Calibri"/>
      </rPr>
      <t>תכולת העבודה בסעיף חפירה והנחת צנרת כוללת גם ניקוי והידוק שתית לפי פרט, הנפת הצינורות ותאי הבקרה והנחתם בתוך התעלה בהתאם לגבהים שבתכניות, עטיפה לצינור ומילוי חוזר לפי פרט והחזרת המצב לקדמותו הכל עפ"י הפרטים המצורפים וכמפורט בתכניות ובמפרט המיוחד</t>
    </r>
  </si>
  <si>
    <t>01.01.002.0012</t>
  </si>
  <si>
    <r>
      <rPr>
        <sz val="11"/>
        <rFont val="Calibri"/>
      </rPr>
      <t>בדיקת אטימות לצנרת ולתאי הבקרה כמפורט במפרט המיוחד</t>
    </r>
  </si>
  <si>
    <t>01.01.003</t>
  </si>
  <si>
    <t>הנחת צנרת בחפירה פתוחה בין נקודה C לנקודה A</t>
  </si>
  <si>
    <t>01.01.003.0010</t>
  </si>
  <si>
    <r>
      <rPr>
        <sz val="11"/>
        <rFont val="Calibri"/>
      </rPr>
      <t>חפירה והנחת צנרת בקוטר 1,200 מ"מ עד עומק 6 מ' לפי פרט שבתוכניות</t>
    </r>
  </si>
  <si>
    <t>01.01.003.0020</t>
  </si>
  <si>
    <r>
      <rPr>
        <sz val="11"/>
        <rFont val="Calibri"/>
      </rPr>
      <t>חפירה והנחת צנרת בקוטר 1,200 מ"מ מעל עומק 6 מ' ולכל עומק לפי פרט שבתוכניות</t>
    </r>
  </si>
  <si>
    <t>01.01.003.0100</t>
  </si>
  <si>
    <r>
      <rPr>
        <sz val="11"/>
        <rFont val="Calibri"/>
      </rPr>
      <t>חפירה והנחה של צינורות PE/PVC לביוב בקוטר עד 400 מ"מ בכל עומק לפי פרט שבתוכניות</t>
    </r>
  </si>
  <si>
    <t>01.01.003.0110</t>
  </si>
  <si>
    <r>
      <rPr>
        <sz val="11"/>
        <rFont val="Calibri"/>
      </rPr>
      <t>חפירה והנחה של צינורות פלדה בקוטר "56 לרבות ריתוך הצינורות בין שוחות B5-B6 בחציית נחל האלה</t>
    </r>
  </si>
  <si>
    <t>01.01.003.0120</t>
  </si>
  <si>
    <r>
      <rPr>
        <sz val="11"/>
        <rFont val="Calibri"/>
      </rPr>
      <t>השחלה של צינורות פוליאתילן בקוטר 1,200 מ"מ בין שוחות B5-B6 לרבות ריתוך הצינורות וכולל אספקה והתקנה של טבעות שומרות מרחק (סנדלי סמך) בתוך צינור שרוול פלדה "56 וכולל איטום הקצוות לפי פרט וכמפורט במפרט המיוחד</t>
    </r>
  </si>
  <si>
    <t>01.01.003.0130</t>
  </si>
  <si>
    <r>
      <rPr>
        <sz val="11"/>
        <rFont val="Calibri"/>
      </rPr>
      <t>מילוי מובא של קרקע חקלאית מובחרת בעובי 60 ס"מ</t>
    </r>
  </si>
  <si>
    <t>01.01.003.0999</t>
  </si>
  <si>
    <r>
      <rPr>
        <sz val="11"/>
        <rFont val="Calibri"/>
      </rPr>
      <t>תוספת לסעיף חפירה והנחת צינורות עבור שימוש במערכות דיפון חרושתי לעבודות דיפון בעומק עד 6 מ' תעלות כדוגמת "LTW" מסוג "SYSTEM SLR" לפי פרט ובאישור בכתבמהמפקח</t>
    </r>
  </si>
  <si>
    <t>01.01.004</t>
  </si>
  <si>
    <t>תאי בקרה לביוב</t>
  </si>
  <si>
    <t>01.01.004.0001</t>
  </si>
  <si>
    <r>
      <rPr>
        <sz val="11"/>
        <rFont val="Calibri"/>
      </rPr>
      <t>סעיפים להתקנת שוחות בקרה טרומיות כוללים אספקה, הובלה, פריקה והתקנה באתר וכל המפורט בתוכניות ובמפרט המיוחד ובין היתר:</t>
    </r>
  </si>
  <si>
    <t>01.01.004.0002</t>
  </si>
  <si>
    <r>
      <rPr>
        <sz val="11"/>
        <rFont val="Calibri"/>
      </rPr>
      <t>שוחות בקרה לביוב תהיינה חרושתיות, תעשייתיות במידות כמוצג בפרטים שבתוכניות, מיוצרות לפי ת"י 5988, תוצרת חברת "ולפמן" או "אקרשטיין" ועפ"י המפורט במפרט המיוחד, כל השוחות יהיו עשויות מבטון סיגים ב-40 לפחות עם תוספת "זייפקס" 1.25% או "פנטרון" 1% ויהיו אטומות באופן מוחלטמחיר אספקה והתקנת שוחות בקרה טרומיות כולל בין היתר אטמים, מחברי שוחה לצינורות גמישים או קשיחים, מחברי "איטוביב" או מחברים ייעודיים לצינורות PE, שלבי ירידה מפיברגלס וסולמות מפלב"מ 316L,תקרה כבדה עם 2 פתחים קוטר 60 ס"מ, ווי בטיחות, מכסים D400 לפי סטנדרט "מי שמש" וסבכות פיברגלס לפי פרט, ביצוע בדיקת אטימות וכל הנדרש להתקנה מושלמת לפי פרט וכמפורט במפרט המיוחדהשוחות יהיו אטומות לחלוטין</t>
    </r>
  </si>
  <si>
    <t>01.01.004.0070</t>
  </si>
  <si>
    <r>
      <rPr>
        <sz val="11"/>
        <rFont val="Calibri"/>
      </rPr>
      <t>תא בקרה TYPE1 בקוטר פנים 3.20 מ' ובעומק עד 6 מ'</t>
    </r>
  </si>
  <si>
    <t>01.01.004.0080</t>
  </si>
  <si>
    <r>
      <rPr>
        <sz val="11"/>
        <rFont val="Calibri"/>
      </rPr>
      <t>תא בקרה TYPE1 בקוטר פנים 3.20 מ' ומעומק 6 עד עומק 10 מ'</t>
    </r>
  </si>
  <si>
    <t>01.01.004.0090</t>
  </si>
  <si>
    <r>
      <rPr>
        <sz val="11"/>
        <rFont val="Calibri"/>
      </rPr>
      <t>תא בקרה TYPE1 במידות 3.20 מ' ומעומק 10 מ' עד עומק 15 מ'</t>
    </r>
  </si>
  <si>
    <t>01.01.004.0100</t>
  </si>
  <si>
    <r>
      <rPr>
        <sz val="11"/>
        <rFont val="Calibri"/>
      </rPr>
      <t>הכנה לחיבור צרכן בעתיד</t>
    </r>
  </si>
  <si>
    <t>01.01.004.0110</t>
  </si>
  <si>
    <r>
      <rPr>
        <sz val="11"/>
        <rFont val="Calibri"/>
      </rPr>
      <t>התקנת מפל פנימי בשוחה לפי פרט</t>
    </r>
  </si>
  <si>
    <t>קומפ</t>
  </si>
  <si>
    <t>01.01.004.0210</t>
  </si>
  <si>
    <r>
      <rPr>
        <sz val="11"/>
        <rFont val="Calibri"/>
      </rPr>
      <t>שוחת בקרה מחוליות טרומיות בקוטר 100 ס"מ מונחת בעומק עד 2.75 מטר.</t>
    </r>
  </si>
  <si>
    <t>01.01.004.0230</t>
  </si>
  <si>
    <r>
      <rPr>
        <sz val="11"/>
        <rFont val="Calibri"/>
      </rPr>
      <t>שוחת בקרה מחוליות טרומיות בקוטר 125 ס"מ מונחת בעומק עד 3.75 מטר.</t>
    </r>
  </si>
  <si>
    <t>01.01.004.0240</t>
  </si>
  <si>
    <r>
      <rPr>
        <sz val="11"/>
        <rFont val="Calibri"/>
      </rPr>
      <t>שוחת בקרה מחוליות טרומיות בקוטר 150 ס"מ בעומק עד 4.25 מטר.</t>
    </r>
  </si>
  <si>
    <t>01.01.004.0270</t>
  </si>
  <si>
    <r>
      <rPr>
        <sz val="11"/>
        <rFont val="Calibri"/>
      </rPr>
      <t>שוחת בקרה מחוליות טרומיות בקוטר 150 ס"מ בעומק מ 4.26 מטר ועד 5.75 מטר.</t>
    </r>
  </si>
  <si>
    <t>01.01.004.0280</t>
  </si>
  <si>
    <r>
      <rPr>
        <sz val="11"/>
        <rFont val="Calibri"/>
      </rPr>
      <t>הכנה בתא בקרה לחיבור קו ביוב בעתיד בקוטר "12-"8 בעתיד.</t>
    </r>
  </si>
  <si>
    <t>01.01.004.0290</t>
  </si>
  <si>
    <r>
      <rPr>
        <sz val="11"/>
        <rFont val="Calibri"/>
      </rPr>
      <t>סתימת כניסות ויציאות מבוטלות בשוחה קיימת</t>
    </r>
  </si>
  <si>
    <t>01.01.004.0300</t>
  </si>
  <si>
    <r>
      <rPr>
        <sz val="11"/>
        <rFont val="Calibri"/>
      </rPr>
      <t>תוספת עבור בנית שוחה על קו קיים בכל עומק ובכל קוטר בו זורמים מי ביוב לרבות ביצוע כל ההסדרים הדרושים למניעת הצפת השוחה בזמן העבודה.</t>
    </r>
  </si>
  <si>
    <t>01.01.004.0310</t>
  </si>
  <si>
    <r>
      <rPr>
        <sz val="11"/>
        <rFont val="Calibri"/>
      </rPr>
      <t>תוספת עבור חבור קו ביוב בכל קוטר לשוחה קיימת בכל עומק כולל חפירה, גילוי השוחה, שינוי עיבוד פנימי, כיסוי ואטימה על פי הנדרש.</t>
    </r>
  </si>
  <si>
    <t>01.01.004.0320</t>
  </si>
  <si>
    <r>
      <rPr>
        <sz val="11"/>
        <rFont val="Calibri"/>
      </rPr>
      <t>מפל פנימי בקוטר 355-400 מ"מ מותקן בשוחה לפי פרט בכל עומק.</t>
    </r>
  </si>
  <si>
    <t>01.01.006</t>
  </si>
  <si>
    <t>מתקן טיפול קדם גבעות עדן ואדרת</t>
  </si>
  <si>
    <t>01.01.006.0010</t>
  </si>
  <si>
    <r>
      <rPr>
        <sz val="11"/>
        <rFont val="Calibri"/>
      </rPr>
      <t>אספקה והתקנה של תא בקרה לביוב על קו קיים ובמידות פנים 2.5X3 מ' ובעומק עד 4 מ' למלכודת אבנים לפי פרט במיקום שיורה המפקח במעלה הזרימה של חיבור צרכנים לקו ההולכה הראשי, כולל רצפת בטון ושאיבות לזמן הביצוע</t>
    </r>
  </si>
  <si>
    <t>01.01.006.0020</t>
  </si>
  <si>
    <r>
      <rPr>
        <sz val="11"/>
        <rFont val="Calibri"/>
      </rPr>
      <t>תכנון, אספקה והתקנה של מתקן עם סל הרמה לטיפול וריקון בתא מלכודת אבנים בחיבורי צרכן לרבות קונסטרוקציה מפלדה וצביעה לעמידות ב-U.V. ונזקי מזג אוויר (גשם/לחות), הפעלה ידנית ללא מערכות חשמל ובקרה</t>
    </r>
  </si>
  <si>
    <t>01.01.006.0030</t>
  </si>
  <si>
    <r>
      <rPr>
        <sz val="11"/>
        <rFont val="Calibri"/>
      </rPr>
      <t>אספקה והתקנה של תא בקרה מחוליות טרומיות בקוטר 180 ס"מ ובעומק עד 4 מ' על קו ביוב קיים ולרבות אספקה והתקנת סגר, ולרבות שאיבות ומעקפים בזמן הביצוע, לפי פרט סטנדרטי של מי שמש</t>
    </r>
  </si>
  <si>
    <t>01.01.006.0040</t>
  </si>
  <si>
    <r>
      <rPr>
        <sz val="11"/>
        <rFont val="Calibri"/>
      </rPr>
      <t>גידור אתר סביב שוחת סגר/שוחת מד זרימה בגדר פרופילים דגם "צבר קרן" או ש"א והסדרת מבנה דרך משתי שכבות של מצע סוג א' מהודק לצפיפות אופטימלית לרבות שער דוכנפי לכלי רכב ושער פשפש</t>
    </r>
  </si>
  <si>
    <t>01.01.007</t>
  </si>
  <si>
    <t>מדי זרימה</t>
  </si>
  <si>
    <t>01.01.007.0010</t>
  </si>
  <si>
    <r>
      <rPr>
        <sz val="11"/>
        <rFont val="Calibri"/>
      </rPr>
      <t>אספקה של מד זרימה אלקטרומנטי לזרימת ביוב גרביטציונית בחתך חלקי בקוטר 250 מ"מ כמפורט במפרט המיוחד</t>
    </r>
  </si>
  <si>
    <t>01.01.007.0011</t>
  </si>
  <si>
    <r>
      <rPr>
        <sz val="11"/>
        <rFont val="Calibri"/>
      </rPr>
      <t>אספקה של מד זרימה אלקטרומגנטי לזרימת ביוב גרביטציונית בחתך חלקי בקוטר 315 מ"מ כמפורט במפרט המיוחד</t>
    </r>
  </si>
  <si>
    <t>01.01.007.0020</t>
  </si>
  <si>
    <r>
      <rPr>
        <sz val="11"/>
        <rFont val="Calibri"/>
      </rPr>
      <t>התקנה של מד ספיקה אלקטרומגנטי לביוב בקוטר 250-315 מ"מ בתוך תא בקרה במידות 2*2, כולל חיבור חשמל, שידור מרחוק, ספחי צנרת, וכל הנדרש להתקנה מושלמת על פיפרט שבתוכניות</t>
    </r>
  </si>
  <si>
    <t>01.02</t>
  </si>
  <si>
    <t>מקטע A-C- קידוח אופקי, מנהור ודחיקה בעמק האלה</t>
  </si>
  <si>
    <t>01.02.001</t>
  </si>
  <si>
    <t>אספקת צנרת דחיקה והשחלה</t>
  </si>
  <si>
    <t>01.02.001.0002</t>
  </si>
  <si>
    <r>
      <rPr>
        <sz val="11"/>
        <rFont val="Calibri"/>
      </rPr>
      <t>אספקת צנרת דחיקה וציוד נלווה כמפורט במפרט המיוחד ועל כל מגוון הצינורות וכולל הובלה ופריקה באתר לרבות הובלה ופריקה בשטח אחסון זמני שיאושר על ידי המפקחוככל שיידרש</t>
    </r>
  </si>
  <si>
    <t>01.02.001.0004</t>
  </si>
  <si>
    <r>
      <rPr>
        <sz val="11"/>
        <rFont val="Calibri"/>
      </rPr>
      <t>אספקת צינורות דחיקה מבטון מזויין בקוטר פנים 1250 מ"מ וקוטר חוץ 1720 מ"מ מיוצרים לפי ת"י 27 על-ידי "ולפמן" או "אקרשטיין ובהתאם לדרישות המפרט המיוחד וכולל את כל סוגי הצנרת לביצוע עבודות הדחיקה לרבות צנרת ראשונה, צנרת נגד סיבוב, צנרות לתחנות הביניים, תחנות ביניים, צנרת עם פיות הזרקה, צינורות קצרים, לפיתכנית קבלן ואישור יצרן הצנרת לעמידות המחברים והאטמים, שרות שדה והכל כמפורט במפרט המיוחד ובתכניות המצורפות.</t>
    </r>
  </si>
  <si>
    <t>01.02.001.0009</t>
  </si>
  <si>
    <r>
      <rPr>
        <sz val="11"/>
        <rFont val="Calibri"/>
      </rPr>
      <t>אספקה של צינורות פלדה לקידוח אופקי בקוטר "56 ע.ד. "1/2 דוגמאת תוצרת "צינורות המזרח התיכון" כשרוול</t>
    </r>
  </si>
  <si>
    <t>01.02.001.0045</t>
  </si>
  <si>
    <t>01.02.002</t>
  </si>
  <si>
    <t>הקמת אתרי עבודה לדחיקה ולקידוח אופקי</t>
  </si>
  <si>
    <t>01.02.002.0003</t>
  </si>
  <si>
    <r>
      <rPr>
        <sz val="11"/>
        <rFont val="Calibri"/>
      </rPr>
      <t>עבודות להקמת אתרי עבודה, הפירים והדחיקה הינן באחריות הקבלן כולל תכנון וביצוע כמפורט במפרט המיוחד ובמסמכי המכרזעבודות להקמת אתרי עבודה כוללות בין השאר:</t>
    </r>
  </si>
  <si>
    <t>01.02.002.0006</t>
  </si>
  <si>
    <t>01.02.002.0007</t>
  </si>
  <si>
    <r>
      <rPr>
        <sz val="11"/>
        <rFont val="Calibri"/>
      </rPr>
      <t>תיאומים וקבלת כל האישורים עם בעלי תשתיותתכנון, קבלת אישור וביצוע תכנית הסדרי תנועה לכל אתרי העבודה לפי שלבי הביצוע השונים לרבות תכנון וביצוע דרכי הגישה וכולל ציוד, עגלות חץ, מעקות בטיחות, גדרות. וכן אחזקת הציוד ושמירה על תקינותו למשך כל זמן הביצוע, אבטחה, אתתים, שוטרים סימונים וכל הנדרש לרבות העסקתיועץ תנועה וכל יועץ נוסף שיידרשהסדרי התנועה הקבועים יבוצעו כל משך זמן ביצוע העבודה (הקמת אתרי עבודה, בניית פירים, דחיקה, בניית שוחות והתקנת האביזרים),הקבלן אחראי לדאוג לתקינות האביזרים לכל תקופת ביצוע העבודותהעתקה או פירוק והרכבה מחדש של ריהוט גן, מעקות, פחים, עמודי תאורה וכד'עבודות עפר, סלילה וריצופים ליישור והתאמת השטח כולל סילוק פסולת לאתרים מורשים</t>
    </r>
  </si>
  <si>
    <t>01.02.002.0008</t>
  </si>
  <si>
    <r>
      <rPr>
        <sz val="11"/>
        <rFont val="Calibri"/>
      </rPr>
      <t>תכנון וביצוע עבודות דיפון ותימוך וכל הדרוש לצורך הקמת אתר עבודההקמת אתר קבלן כולל חיבורי חשמל ומים, מבנים, אינסטלציה, תקשורת ועודגדר איסכורית בגובה 2מ' כולל שערים לכלי רכב והולכי רגל ושילוט מתאים לאתר בהתאם לדרישות המזמין וכמפורט במפרט המיוחדעבודות לניקוז השטח והסדרת מוצא ניקוז מוסדר לאתרי העבודה מאושר ע"י המפקח באתרהעתקת תשתיות מקומיות</t>
    </r>
  </si>
  <si>
    <t>01.02.002.0009</t>
  </si>
  <si>
    <r>
      <rPr>
        <sz val="11"/>
        <rFont val="Calibri"/>
      </rPr>
      <t>ניסור 3 מ' עליונים של קירות הדיפון בפירים והחזרת מצב לקדמותו</t>
    </r>
  </si>
  <si>
    <t>01.02.002.0010</t>
  </si>
  <si>
    <r>
      <rPr>
        <sz val="11"/>
        <rFont val="Calibri"/>
      </rPr>
      <t>פינוי האתר והחזרת מצב לקדמותוכל הנדרש כמפורט בתכניות ובמפרט המיוחד</t>
    </r>
  </si>
  <si>
    <t>01.02.002.0130</t>
  </si>
  <si>
    <r>
      <rPr>
        <sz val="11"/>
        <rFont val="Calibri"/>
      </rPr>
      <t>הקמת אתר עבודה לפיר הוצאה B1 מדרום לכביש 375 לפי תוכנית וכמפורט במפרט המיוחד</t>
    </r>
  </si>
  <si>
    <t>01.02.002.0140</t>
  </si>
  <si>
    <r>
      <rPr>
        <sz val="11"/>
        <rFont val="Calibri"/>
      </rPr>
      <t>הקמת אתר עבודה לפיר דחיקה B על כביש גישה למט"ש הל"ה לפי תוכנית וכמפורט במפרט המיוחד</t>
    </r>
  </si>
  <si>
    <t>01.02.003</t>
  </si>
  <si>
    <t>הקמת פירי דחיקה והוצאה</t>
  </si>
  <si>
    <t>01.02.003.0001</t>
  </si>
  <si>
    <r>
      <rPr>
        <sz val="11"/>
        <rFont val="Calibri"/>
      </rPr>
      <t>עבודות בטון לבניית פירי דחיקה והוצאה הינן באחריות הקבלן כולל תכנון וביצוע כמפורט במפרט המיוחד ובמסמכי המכרז</t>
    </r>
  </si>
  <si>
    <t>01.02.003.0003</t>
  </si>
  <si>
    <r>
      <rPr>
        <sz val="11"/>
        <rFont val="Calibri"/>
      </rPr>
      <t>שיטות הביצוע של הפירים יהיו באמצעות קלונסאות או מאלמנטים טרומיים חרושתיים דומאת תוצרת "ולפמן" ובהתאם לתכניות הקונסטרוקציה המצורפות והמפרט המיוחד לעבודות בטון</t>
    </r>
  </si>
  <si>
    <t>01.02.003.0004</t>
  </si>
  <si>
    <r>
      <rPr>
        <sz val="11"/>
        <rFont val="Calibri"/>
      </rPr>
      <t>עבודות להקמת הפירים כוללות בין השאר:</t>
    </r>
  </si>
  <si>
    <t>01.02.003.0005</t>
  </si>
  <si>
    <r>
      <rPr>
        <sz val="11"/>
        <rFont val="Calibri"/>
      </rPr>
      <t>תכנון מפורט של פירי עבודה לדחיקה/הוצאה כולל שלבי ביצוע והכנת תוכניות קונסטרוקציה וחישובים חתומות על ידי מהנדס קונסטרוקטור רשוי מטעם הקבלן בעל נסיון כמפורט במפרט המיוחד</t>
    </r>
  </si>
  <si>
    <t>01.02.003.0006</t>
  </si>
  <si>
    <r>
      <rPr>
        <sz val="11"/>
        <rFont val="Calibri"/>
      </rPr>
      <t>עבודות עפר, חפירה וחציבה, קלונסאות, כלובי זיון, התזת בטון (shotcrete), עבודות בטון שונות, תוספים, הכנת פתחים אטומים למעברי צנרת, איטום הפיר, קורות תמיכה, חבקים, קירות ריאקציה, יציקת רצפה, זיון וכיו"ב, כיסוי הפיר בתקרת בטון . הכל עד לקבלת פיר מוכן, אטום ומושלם לפי תוכניות הקונסטרקוציה שתאושר על ידי המזמין וכמפורט במפרט המיוחד</t>
    </r>
  </si>
  <si>
    <t>01.02.003.0007</t>
  </si>
  <si>
    <r>
      <rPr>
        <sz val="11"/>
        <rFont val="Calibri"/>
      </rPr>
      <t>אספקה והתקנה של מערכת מגדל מדרגות זמנית בתוך הפיר למשך כל זמן הביצוע מאושרת על ידי קונסטרוקטור ויועץ בטיחות מטעם הקבלן</t>
    </r>
  </si>
  <si>
    <t>01.02.003.0008</t>
  </si>
  <si>
    <r>
      <rPr>
        <sz val="11"/>
        <rFont val="Calibri"/>
      </rPr>
      <t>שאיבות וסילוק מים שעונים אם יימצאו (באישור בכתב מהמפקח בלבד) לרבות ציוד שאיבה, קבלת אישורים מהרשויות הרלוונטיות ותשלום לרשות המים ולרשות המקומית ככל שיידרש</t>
    </r>
  </si>
  <si>
    <t>01.02.003.0030</t>
  </si>
  <si>
    <r>
      <rPr>
        <sz val="11"/>
        <rFont val="Calibri"/>
      </rPr>
      <t>בניית פיר הוצאה B1 כמפורט במפרט המיוחד ובתוכניות המצורפות.</t>
    </r>
  </si>
  <si>
    <t>01.02.003.0040</t>
  </si>
  <si>
    <r>
      <rPr>
        <sz val="11"/>
        <rFont val="Calibri"/>
      </rPr>
      <t>בניית פיר דחיקה B וכמפורט במפרט המיוחד ובתוכניות המצורפות</t>
    </r>
  </si>
  <si>
    <t>01.02.004</t>
  </si>
  <si>
    <t>עבודות מנהור ודחיקה (או קידוח) של צינורות דחיקה והשחלת צנרת</t>
  </si>
  <si>
    <t>01.02.004.0001</t>
  </si>
  <si>
    <r>
      <rPr>
        <sz val="11"/>
        <rFont val="Calibri"/>
      </rPr>
      <t>עבודות הקבלן לתכנון וביצוע מנהור ודחיקת צנרת כוללות בין היתר:</t>
    </r>
  </si>
  <si>
    <t>01.02.004.0002</t>
  </si>
  <si>
    <r>
      <rPr>
        <sz val="11"/>
        <rFont val="Calibri"/>
      </rPr>
      <t>תכנון, אספקה וביצוע עבודות למנהור ודחיקה באמצעות צוות שיועסק על ידי הקבלן וכן כנדרש בפרק 54 של המפרט הבין-משרדי וכמפורט במפרט המיוחדביצוע עבודות למנהור ודחיקה בקרקע חרסיתית וסלעית עם מכונת מיקרו-טאנלינג (MTBM) עם ראש קידוח סגור בקוטר 1,720 מ"מ</t>
    </r>
  </si>
  <si>
    <t>01.02.004.0003</t>
  </si>
  <si>
    <r>
      <rPr>
        <sz val="11"/>
        <rFont val="Calibri"/>
      </rPr>
      <t>ביצוע קידוח אופקי "AUGER BORING" בקרקע חרסיתית וסלעית כמפורט במפרט המיוחד</t>
    </r>
  </si>
  <si>
    <t>01.02.004.0004</t>
  </si>
  <si>
    <r>
      <rPr>
        <sz val="11"/>
        <rFont val="Calibri"/>
      </rPr>
      <t>הכנת תוכנית לניתוח אגן שקיעות ולניטור שקיעות בחציית כביש נת"י 375 ע"י יועץ קרקע מוסמך שיועסק על ידי הקבלן וכן ביצוע ניטור שקיעות על ידי מודד מוסמך ועפ"י הנחיות יועץ הקרקע כמפורט במפרט המיוחד ובנספח סקר קרקע</t>
    </r>
  </si>
  <si>
    <t>01.02.004.0005</t>
  </si>
  <si>
    <r>
      <rPr>
        <sz val="11"/>
        <rFont val="Calibri"/>
      </rPr>
      <t>פיקוח עליון ושירות שדה מטעם יצרן הצינורות והשתתפות בפגישת אתר והוצאת דוח פיקוח עליון על אישור תקינות אופן ביצוע עבודות הדחיקה.</t>
    </r>
  </si>
  <si>
    <t>01.02.004.0006</t>
  </si>
  <si>
    <r>
      <rPr>
        <sz val="11"/>
        <rFont val="Calibri"/>
      </rPr>
      <t>הגשת תכניות דחיקה, פריסת הצינורות ותחנות הביניים שיאושרו וייחתמו ע"י הקבלן הראשי, קבלן הדחיקה, יצרן הצנרת וכן ע"י קונסטרוקטור רשוי מטעם הקבלן</t>
    </r>
  </si>
  <si>
    <t>01.02.004.0007</t>
  </si>
  <si>
    <r>
      <rPr>
        <sz val="11"/>
        <rFont val="Calibri"/>
      </rPr>
      <t>ביצוע צילום לקו ובדיקה ויזואלית בגמר ביצוע לאורך מקטע הדחיקה בנוכחות המפקח באתר וחברת בקרת האיכות ותיקון ליקויים ככל שיידרש באמצעות חבישות פנימיות אוכל אמצעי אחר שיאושר ע"י יצרן הצינורות והמפקח בשטח וכמפורט במפרט המיוחדביצוע בדיקות אטימות למחברים ובדיקות אטימות לקו בכל מקטע בגמר הביצוע ובכל הקו לאחר השלמתו ע"י ציוד ייעודי של ספק הצינורות</t>
    </r>
  </si>
  <si>
    <t>01.02.004.0008</t>
  </si>
  <si>
    <r>
      <rPr>
        <sz val="11"/>
        <rFont val="Calibri"/>
      </rPr>
      <t>דיוס החלל הטבעתי בין צינור הדחיקה והמנהרה החפורה בקרקע דרך חרירי הזרקה ייעודיים בצינור ואטימתם כמפורט במפרט המיוחד</t>
    </r>
  </si>
  <si>
    <t>01.02.004.0009</t>
  </si>
  <si>
    <r>
      <rPr>
        <sz val="11"/>
        <rFont val="Calibri"/>
      </rPr>
      <t>אספקת צנרת דחיקה וציוד נלווה כמפורט במפרט המיוחד ועל כל מגוון הצינורות וכולל הובלה לאתר ופריקה באתרמנהור ודחיקה של צינורות דחיקה בקוטר חיצוני 1,720 מ"מ ובהתאם לדרישות המפרט המיוחד וביצוע דחיקה כמפורט בתכניות וכמפורט במפרט המיוחד</t>
    </r>
  </si>
  <si>
    <t>01.02.004.0010</t>
  </si>
  <si>
    <r>
      <rPr>
        <sz val="11"/>
        <rFont val="Calibri"/>
      </rPr>
      <t>ביצוע איטום במחברים ע"י קבלן ייעודי מטעם יצרן הצינורות בבטון גראוט במקומות בהם יימצא מחבר לא אטום ובכל מקום שיידרש לפי הנחיית המפקח באתר וכמפורט במפרטהמיוחד</t>
    </r>
  </si>
  <si>
    <t>01.02.004.0020</t>
  </si>
  <si>
    <r>
      <rPr>
        <sz val="11"/>
        <rFont val="Calibri"/>
      </rPr>
      <t>קידוח אופקי AUGER BORING של צינורות פלדה בקוטר "56 בחציית כביש 3752 בין שוחות B2-B3 לרבות ריתוך הצינורות מתוך חפירות מדופנות, ביצוע קירות ריאקציה וכלהנדרש לביצוע הקידוח</t>
    </r>
  </si>
  <si>
    <t>01.02.004.0025</t>
  </si>
  <si>
    <r>
      <rPr>
        <sz val="11"/>
        <rFont val="Calibri"/>
      </rPr>
      <t>השחלה של צינורות פוליאתילן בקוטר 1,200 מ"מ בין שוחות B2-B3 לרבות ריתוך פנים של הצינורות וכולל אספקה והתקנה של טבעות שומרות מרחק (ספייסרים) בתוך צינורשרוול פלדה "56 וכלל מילוי החלל ואיטום הקצוות לפי פרט וכמפורט במפרט המיוחד</t>
    </r>
  </si>
  <si>
    <t>01.02.004.0030</t>
  </si>
  <si>
    <r>
      <rPr>
        <sz val="11"/>
        <rFont val="Calibri"/>
      </rPr>
      <t>מנהור ודחיקה של צינורות בקוטר חיצוני 1,720 מ"מ בין שוחות B-B1</t>
    </r>
  </si>
  <si>
    <t>01.02.004.0045</t>
  </si>
  <si>
    <r>
      <rPr>
        <sz val="11"/>
        <rFont val="Calibri"/>
      </rPr>
      <t>השחלה של צינורות פוליאתילן בקוטר 1,200 מ"מ בין שוחות B-B1 לרבות ריתוך פנים של הצינורות וכולל אספקה והתקנה של טבעות שומרות מרחק (ספייסרים) בתוך צינור דחיקה כמפורט במפרט המיוחד</t>
    </r>
  </si>
  <si>
    <t>01.02.004.0055</t>
  </si>
  <si>
    <r>
      <rPr>
        <sz val="11"/>
        <rFont val="Calibri"/>
      </rPr>
      <t>מצמד דו כיווני קל לריתוך אלקטרופיוז'ן בקוטר 1,200 מ"מ דרג PN10 תוצרת "פלסאון" או ש"ע</t>
    </r>
  </si>
  <si>
    <t>01.02.005</t>
  </si>
  <si>
    <t>תאי בקרה בתוך פירי דחיקה והוצאה או בורות קידוח ואבזורם</t>
  </si>
  <si>
    <t>01.02.005.0001</t>
  </si>
  <si>
    <r>
      <rPr>
        <sz val="11"/>
        <rFont val="Calibri"/>
      </rPr>
      <t>סעיפים להתקנת שוחות בקרה טרומיות בפירי העבודה כוללים אספקה, הובלה, פריקה והתקנה באתר וכל המפורט בתוכניות ובמפרט המיוחד ובין היתר:</t>
    </r>
  </si>
  <si>
    <t>01.02.005.0002</t>
  </si>
  <si>
    <r>
      <rPr>
        <sz val="11"/>
        <rFont val="Calibri"/>
      </rPr>
      <t>שוחות בקרה לביוב תהיינה חרושתיות, תעשייתיות במידות כמוצג בפרטים שבתוכניות, מיוצרות לפי ת"י 5988, תוצרת חברת "ולפמן" או "אקרשטיין" ועפ"י המפורט במפרט המיוחד, כל השוחות יהיו עשויות מבטון סיגים ב-40 לפחות עם תוספת "זייפקס" 1.25% או "פנטרון" 1% ויהיו אטומות באופן מוחלטמחיר אספקה והתקנת שוחות בקרה טרומיות כולל בין היתר אטמים, מחברי שוחה לצינורות גמישים או קשיחים, מחברי "איטוביב" או מחברי GRP לצינורות אוורור, מעקות ומדרגות חרושתיות מבטון, מעקות וסולמותמפלב"מ 304, תקרה כבדה עם 2 פתחים, ווי בטיחות, מכסים D400 לפי סטנדרט "מי שמש" ומכסה להכנסת והוצאת ציוד+ סבכות פיברגלס לפי פרט, ביצוע בדיקת אטימות וכמפורט במפרט המיוחד ונדרש להתקנה מושלמת לפי פרט ללא תלות בעומק הפיר/שוחה וכמפורט במפרט המיוחדהשוחות יהיו אטומות לחלוטין</t>
    </r>
  </si>
  <si>
    <t>01.02.005.0003</t>
  </si>
  <si>
    <r>
      <rPr>
        <sz val="11"/>
        <rFont val="Calibri"/>
      </rPr>
      <t>כל אביזרי המתכת בשוחות ללא יוצא מן הכלל יהיו מפלב"מ 316L</t>
    </r>
  </si>
  <si>
    <t>01.02.005.0004</t>
  </si>
  <si>
    <r>
      <rPr>
        <sz val="11"/>
        <rFont val="Calibri"/>
      </rPr>
      <t>הגשה של תוכניות אדריכליות (SD) ותוכניות קונסטרוקציה של השוחות שיאושרו וייחתמו על ידי מהנדס קונסטרוקטור רשוי מטעם הקבלן לרבות לרבות חישובים סטטיים וחישובי ציפה</t>
    </r>
  </si>
  <si>
    <t>01.02.005.0005</t>
  </si>
  <si>
    <r>
      <rPr>
        <sz val="11"/>
        <rFont val="Calibri"/>
      </rPr>
      <t>עטיפת CLSM לצינורות ואביזרים בפירים תוך נקיטת אמצעים למניעת ציפה</t>
    </r>
  </si>
  <si>
    <t>מ"ק</t>
  </si>
  <si>
    <t>01.02.005.0006</t>
  </si>
  <si>
    <r>
      <rPr>
        <sz val="11"/>
        <rFont val="Calibri"/>
      </rPr>
      <t>מילוי החלל ההיקפי שבין הפיר לשוחה במיטב החומר החפור לפי פרט</t>
    </r>
  </si>
  <si>
    <t>01.02.005.0007</t>
  </si>
  <si>
    <r>
      <rPr>
        <sz val="11"/>
        <rFont val="Calibri"/>
      </rPr>
      <t>תא בקרה טרומי בקוטר פנים 3.20 מ' בתוך פיר דחיקה/הוצאה "B" לפי פרט שבתוכניות וכמפורט במפרט המיוחד</t>
    </r>
  </si>
  <si>
    <t>01.02.005.0008</t>
  </si>
  <si>
    <r>
      <rPr>
        <sz val="11"/>
        <rFont val="Calibri"/>
      </rPr>
      <t>בנייה תא בקרה בקוטר פנים 6 מ' בתוך פיר הוצאה "B1" ואבזור מלא לרבות אספקה והתקנה של מפל פנימי 1,200 מ"מ לפי פרט שבתוכניות וכמפורט במפרט המיוחד</t>
    </r>
  </si>
  <si>
    <t>01.02.005.0018</t>
  </si>
  <si>
    <r>
      <rPr>
        <sz val="11"/>
        <rFont val="Calibri"/>
      </rPr>
      <t>תא בקרה לביוב "B2" מסוג TYPE4 לפי פרט שבתוכניות</t>
    </r>
  </si>
  <si>
    <t>01.02.005.0028</t>
  </si>
  <si>
    <r>
      <rPr>
        <sz val="11"/>
        <rFont val="Calibri"/>
      </rPr>
      <t>תא בקרה לביוב "B3" מסוג TYPE5 לפי פרט שבתוכניות</t>
    </r>
  </si>
  <si>
    <t>01.03</t>
  </si>
  <si>
    <t>מקטע C-C0.11- חיבור לתחנת שאיבה לביוב נווה מיכאל</t>
  </si>
  <si>
    <t>01.03.001</t>
  </si>
  <si>
    <t>אספקת צנרת</t>
  </si>
  <si>
    <t>01.03.001.0009</t>
  </si>
  <si>
    <r>
      <rPr>
        <sz val="11"/>
        <rFont val="Calibri"/>
      </rPr>
      <t>אספקת צינורות פוליאתילן PE100+ RC דרג 12.5 לקידוח גמיש, קוטר 315 מ"מ ובהתאם לדרישות המפרט המיוחד וכולל את כל סוגי הצנרת, שרות שדה והכל כמפורט במפרט המיוחד ובתכניות המצורפות.</t>
    </r>
  </si>
  <si>
    <t>01.03.001.0010</t>
  </si>
  <si>
    <r>
      <rPr>
        <sz val="11"/>
        <rFont val="Calibri"/>
      </rPr>
      <t>הפחתת מחיר לאספקת צינורות פוליאתילן בקוטר 280 מ"מ במקום בקוטר 315 מ"מ</t>
    </r>
  </si>
  <si>
    <t>01.03.002</t>
  </si>
  <si>
    <t>מיני מיקרו דחיקה מתוך שוחות קייסון טרומיות בקוטר 3.30 מ'</t>
  </si>
  <si>
    <t>01.03.002.0003</t>
  </si>
  <si>
    <r>
      <rPr>
        <sz val="11"/>
        <rFont val="Calibri"/>
      </rPr>
      <t>עבודות להקמת אתרי עבודה, בניית הפירים ומיקרו-דחיקה הינן באחריות הקבלן כולל תכנון וביצוע כמפורט במפרט המיוחד ובמסמכי המכרזעבודות מיקרו דחיקה כוללות ביןהשאר:</t>
    </r>
  </si>
  <si>
    <t>01.03.002.0006</t>
  </si>
  <si>
    <t>01.03.002.0007</t>
  </si>
  <si>
    <r>
      <rPr>
        <sz val="11"/>
        <rFont val="Calibri"/>
      </rPr>
      <t>תיאומים וקבלת כל האישורים עם בעלי תשתיותתכנון, קבלת אישור וביצוע תכנית הסדרי תנועה לכל אתרי העבודה לפי שלבי הביצוע השונים לרבות תכנון וביצוע דרכי הגישה וכולל ציודעבודות עפר, סלילה וריצופים ליישור והתאמת השטח כולל סילוק פסולת לאתרים מורשים</t>
    </r>
  </si>
  <si>
    <t>01.03.002.0008</t>
  </si>
  <si>
    <t>01.03.002.0009</t>
  </si>
  <si>
    <r>
      <rPr>
        <sz val="11"/>
        <rFont val="Calibri"/>
      </rPr>
      <t>שוחות קייסון ישמשו כתאי בקרה לביוב בגמר עבודות הדחיקה ויעמדו בכל הדרישות לשם כך וכמפורט במפרט המיוחד</t>
    </r>
  </si>
  <si>
    <t>01.03.002.0011</t>
  </si>
  <si>
    <r>
      <rPr>
        <sz val="11"/>
        <rFont val="Calibri"/>
      </rPr>
      <t>כל הנדרש כמפורט בתכניות ובמפרט המיוחד</t>
    </r>
  </si>
  <si>
    <t>01.03.002.0019</t>
  </si>
  <si>
    <r>
      <rPr>
        <sz val="11"/>
        <rFont val="Calibri"/>
      </rPr>
      <t>שוחת קייסון בקוטר 3.30 מ' מאלמנטים טרומיים דוגמאת תוצרת "ולפמן" או "אקרשטיין" מבטון סיגים ב-60 עם תוסף "זייפקס" או "פנטרון" לרבות חוליית בסיס, פתחי צנרת, אטמים, תקרה, 2 מכסים, פודסטים ומעקות בעומק עד 4 מ'</t>
    </r>
  </si>
  <si>
    <t>01.03.002.0020</t>
  </si>
  <si>
    <r>
      <rPr>
        <sz val="11"/>
        <rFont val="Calibri"/>
      </rPr>
      <t>שוחת קייסון בקוטר 3.30 מ' מאלמנטים טרומיים דוגמאת תוצרת "ולפמן" או "אקרשטיין" מבטון סיגים ב-60 עם תוסף "זייפקס" או "פנטרון" לרבות חוליית בסיס, פתחי צנרת, אטמים, תקרה, 2 מכסים, פודסטים ומעקות מעומק 4 מ' עד עומק 6 מ'</t>
    </r>
  </si>
  <si>
    <t>01.03.002.0025</t>
  </si>
  <si>
    <r>
      <rPr>
        <sz val="11"/>
        <rFont val="Calibri"/>
      </rPr>
      <t>שוחת קייסון בקוטר 3.30 מ' מאלמנטים טרומיים דוגמאת תוצרת "ולפמן" או "אקרשטיין" מבטון סיגים ב-60 עם תוסף "זייפקס" או "פנטרון" לרבות חוליית בסיס, פתחי צנרת, אטמים, תקרה, 2 מכסים, פודסטים ומעקות מעומק 6 מ' עד עומק 8 מ'</t>
    </r>
  </si>
  <si>
    <t>01.03.002.0026</t>
  </si>
  <si>
    <r>
      <rPr>
        <sz val="11"/>
        <rFont val="Calibri"/>
      </rPr>
      <t>שוחת קייסון בקוטר 3.30 מ' מאלמנטים טרומיים דוגמאת תוצרת "ולפמן" או "אקרשטיין" מבטון סיגים ב-60 עם תוסף "זייפקס" או "פנטרון" לרבות חוליית בסיס, פתחי צנרת, אטמים, תקרה, 2 מכסים, פודסטים ומעקות מעומק 8 מ' עד עומק 11 מ'</t>
    </r>
  </si>
  <si>
    <t>01.03.002.0040</t>
  </si>
  <si>
    <r>
      <rPr>
        <sz val="11"/>
        <rFont val="Calibri"/>
      </rPr>
      <t>דחיקה של צינורות פוליאתילן בקוטר עד 315 מ"מ בשיטת מיני-מיקרו-דחיקה בין שוחות קייסון טרומיות בקוטר 3.30 וכמפורט במפרט המיוחד</t>
    </r>
  </si>
  <si>
    <t>01.03.002.0050</t>
  </si>
  <si>
    <r>
      <rPr>
        <sz val="11"/>
        <rFont val="Calibri"/>
      </rPr>
      <t>קידוח אופקי גמיש (HDD) לצינור בקוטר עד 315 מ"מ בכל עומק ולכל אורך לרבות קידוח פיילוט וללא תלות במספר ההרחבות וכמפורט במפרט המיוחד</t>
    </r>
  </si>
  <si>
    <t>01.03.002.0060</t>
  </si>
  <si>
    <r>
      <rPr>
        <sz val="11"/>
        <rFont val="Calibri"/>
      </rPr>
      <t>ריתוך צנרת פוליאתילן בריתוך פנים בקוטר עד 315 מ"מ (הספק יומי כ-5 ריתוכים)</t>
    </r>
  </si>
  <si>
    <t>י"ע</t>
  </si>
  <si>
    <t>01.03.002.0070</t>
  </si>
  <si>
    <r>
      <rPr>
        <sz val="11"/>
        <rFont val="Calibri"/>
      </rPr>
      <t>חפירה והנחה של צינור פוליאתילן בקוטר 315 מ"מ בקרקע חקלאית בעומק עד 4 מ'</t>
    </r>
  </si>
  <si>
    <t>01.03.003</t>
  </si>
  <si>
    <t>חיבור לתחנת שאיבה "נווה מיכאל"</t>
  </si>
  <si>
    <t>01.03.003.0010</t>
  </si>
  <si>
    <r>
      <rPr>
        <sz val="11"/>
        <rFont val="Calibri"/>
      </rPr>
      <t>העבודות ייעשו על ידי קבלן מומחה בעל ניסיון בעבודות דומות וכמפורט במפרט המיוחד</t>
    </r>
  </si>
  <si>
    <t>01.03.003.0035</t>
  </si>
  <si>
    <r>
      <rPr>
        <sz val="11"/>
        <rFont val="Calibri"/>
      </rPr>
      <t>בניית שוחה על קו קיים ביציאה ממתקן מגובים בתוך חצר תחנת שאיבה של "נווה מיכאל" והנחת קו ביוב לחיבור לקו הביוב החדש כמפורט במפרט המיוחד</t>
    </r>
  </si>
  <si>
    <t>01.04</t>
  </si>
  <si>
    <t>מקטע C-D הנחת צנרת ותאי בקרה בחפירה וכיסוי</t>
  </si>
  <si>
    <t>01.04.001</t>
  </si>
  <si>
    <t>01.04.001.0009</t>
  </si>
  <si>
    <r>
      <rPr>
        <sz val="11"/>
        <rFont val="Calibri"/>
      </rPr>
      <t>אספקת צנרת הולכה לביוב וציוד נלווה כמפורט במפרט המיוחד ועל כל מגוון הצינורות וכולל הובלה ופריקה באתר לרבות הובלה ופריקה בשטח אחסון זמני שיאושר על ידיהמפקח וככל שיידרש</t>
    </r>
  </si>
  <si>
    <r>
      <rPr>
        <sz val="11"/>
        <rFont val="Calibri"/>
      </rPr>
      <t>אספקת צינורות הולכה לביוב מפוליאתילן PE100+ RC בקוטר 1,200 מ"מ SDR17 (דרג 10) תוצרת "פלסים" או "פלעד" ובהתאם לדרישות המפרט המיוחד, שרות שדה והכל כמפורט במפרט המיוחד ובתכניות המצורפות.</t>
    </r>
  </si>
  <si>
    <t>01.04.001.0049</t>
  </si>
  <si>
    <r>
      <rPr>
        <sz val="11"/>
        <rFont val="Calibri"/>
      </rPr>
      <t>אספקת מפל פנימי מפוליאתילן בקוטר 1,200 מ"מ, הסתעפות "T" ומעבר קוטר 600 מ"מ, עם אוגן עיוור מפלדה מצופת פוליאתילן וקשת קוטר 1,200 מ"מ עם חבקים ועיגוניםלפי פרט שבתוכניות</t>
    </r>
  </si>
  <si>
    <t>01.04.001.0100</t>
  </si>
  <si>
    <t>01.04.002</t>
  </si>
  <si>
    <t>01.04.002.0001</t>
  </si>
  <si>
    <t>01.04.002.0002</t>
  </si>
  <si>
    <t>01.04.002.0003</t>
  </si>
  <si>
    <t>01.04.002.0004</t>
  </si>
  <si>
    <t>01.04.002.0005</t>
  </si>
  <si>
    <t>01.04.002.0006</t>
  </si>
  <si>
    <t>01.04.002.0007</t>
  </si>
  <si>
    <t>01.04.002.0008</t>
  </si>
  <si>
    <r>
      <rPr>
        <sz val="11"/>
        <rFont val="Calibri"/>
      </rPr>
      <t>חפירות גישוש, תמיכת תשתיות חוצות ומקבילות מכל סוג והעתקת תשתיות מקומיות לתשומת לב הקבלן- שלאורך מקטע זה קיים קו ביוב פעיל כמסומן בתוכניות ועל הקבלן לנקוט בכל האמצעים למנוע פגיעה בתשתית הקיימת. העתקות מקומיות יאושרו בכתב על ידי המפקח)כל הנדרש כמפורט בתכניות ובמפרט המיוחד</t>
    </r>
  </si>
  <si>
    <t>01.04.002.0009</t>
  </si>
  <si>
    <t>01.04.002.0010</t>
  </si>
  <si>
    <t>01.04.002.0011</t>
  </si>
  <si>
    <t>01.04.003</t>
  </si>
  <si>
    <t>הנחת צנרת בחפירה פתוחה בין נקודה D לנקודה C</t>
  </si>
  <si>
    <t>01.04.003.0020</t>
  </si>
  <si>
    <r>
      <rPr>
        <sz val="11"/>
        <rFont val="Calibri"/>
      </rPr>
      <t>חפירה והנחת צינורות פוליאתילן בקוטר 1,200 מ"מ מונחים עד עומק 5 מ' לפי פרט שבתוכניות</t>
    </r>
  </si>
  <si>
    <t>01.04.003.0030</t>
  </si>
  <si>
    <r>
      <rPr>
        <sz val="11"/>
        <rFont val="Calibri"/>
      </rPr>
      <t>חפירה והנחת צינורות פוליאתילן בקוטר 1,200 מ"מ מונחים מעומק 5 מ' עד עומק 7 מ' לפי פרט שבתוכניות</t>
    </r>
  </si>
  <si>
    <t>01.04.003.0035</t>
  </si>
  <si>
    <r>
      <rPr>
        <sz val="11"/>
        <rFont val="Calibri"/>
      </rPr>
      <t>חפירה והנחת צינורות פוליאתילן בקוטר 1,200 מ"מ מונחים מעומק 7 מ' עד עומק 10 מ' לפי פרט שבתוכניות</t>
    </r>
  </si>
  <si>
    <t>01.04.003.0040</t>
  </si>
  <si>
    <r>
      <rPr>
        <sz val="11"/>
        <rFont val="Calibri"/>
      </rPr>
      <t>פירוק קו ביוב קיים ואספקה והנחה של קו ביוב חדש מצינורות P.V.C. בקוטר 250 מ"מ מונחים בעומק עד 2.75 מ'</t>
    </r>
  </si>
  <si>
    <t>01.04.003.0120</t>
  </si>
  <si>
    <r>
      <rPr>
        <sz val="11"/>
        <rFont val="Calibri"/>
      </rPr>
      <t>חפירה והנחה של צינורות פלדה בקוטר "56 לרבות ריתוך הצינורות בין שוחות C12-C13 בחציית כביש 1 נווה מיכאל</t>
    </r>
  </si>
  <si>
    <t>01.04.003.0130</t>
  </si>
  <si>
    <r>
      <rPr>
        <sz val="11"/>
        <rFont val="Calibri"/>
      </rPr>
      <t>השחלה של צינורות פוליאתילן בקוטר 1,200 מ"מ בין שוחות C12-C13 לרבות ריתוך הצינורות וכולל אספקה והתקנה של טבעות שומרות מרחק (ספייסרים) בתוך צינור שרוולפלדה "56 וכלל מילוי החלל ואיטום הקצוות לפי פרט וכמפורט במפרט המיוחד</t>
    </r>
  </si>
  <si>
    <t>01.04.003.0999</t>
  </si>
  <si>
    <t>01.04.003.1009</t>
  </si>
  <si>
    <r>
      <rPr>
        <sz val="11"/>
        <rFont val="Calibri"/>
      </rPr>
      <t>תוספת לסעיף חפירה והנחת צינורות עבור שימוש במערכות דיפון חרושתי לעבודות דיפון בעומק עד 10 מ' תעלות כדוגמת "LTW" מסוג "SYSTEM SLR" לפי פרט ובאישור בכתבמהמפקח</t>
    </r>
  </si>
  <si>
    <t>01.04.005</t>
  </si>
  <si>
    <t>קידוח אופקי והשחלת צנרת בין שוחות C12-C13</t>
  </si>
  <si>
    <t>01.04.005.0001</t>
  </si>
  <si>
    <t>01.04.005.0002</t>
  </si>
  <si>
    <r>
      <rPr>
        <sz val="11"/>
        <rFont val="Calibri"/>
      </rPr>
      <t>תכנון, אספקה וביצוע עבודות למנהור ודחיקה באמצעות צוות שיועסק על ידי הקבלן וכן כנדרש בפרק 54 של המפרט הבין-משרדי וכמפורט במפרט המיוחד</t>
    </r>
  </si>
  <si>
    <t>01.04.005.0003</t>
  </si>
  <si>
    <t>01.04.005.0004</t>
  </si>
  <si>
    <r>
      <rPr>
        <sz val="11"/>
        <rFont val="Calibri"/>
      </rPr>
      <t>הכנת תוכנית לניתוח אגן שקיעות ולניטור שקיעות בחציית כביש 1 (נווה מיכאל) ע"י יועץ קרקע מוסמך שיועסק על ידי הקבלן וכן ביצוע ניטור שקיעות על ידי מודד מוסמך ועפ"י הנחיות יועץ הקרקע כמפורט במפרט המיוחד ובנספח סקר קרקע</t>
    </r>
  </si>
  <si>
    <t>01.04.005.0007</t>
  </si>
  <si>
    <r>
      <rPr>
        <sz val="11"/>
        <rFont val="Calibri"/>
      </rPr>
      <t>ביצוע צילום לקו ובדיקה ויזואלית בגמר ביצוע לאורך מקטע הדחיקה בנוכחות המפקח באתר וחברת בקרת האיכות ותיקון ליקויים ככל שיידרש באמצעות חבישות פנימיות אוכל אמצעי אחר שיאושר ע"י יצרן הצינורות והמפקח בשטח וכמפורט במפרט המיוחדביצוע בדיקות אטימות לקו בכל מקטע בגמר הביצוע ובכל הקו לאחר השלמתו ע"י ציוד ייעודי של ספק הצינורות</t>
    </r>
  </si>
  <si>
    <t>01.04.005.0020</t>
  </si>
  <si>
    <r>
      <rPr>
        <sz val="11"/>
        <rFont val="Calibri"/>
      </rPr>
      <t>קידוח אופקי AUGER BORING של צינורות פלדה בקוטר "56 בחציית כביש 1 (נווה מיכאל) בין שוחות C12-C13 לרבות קירות ריאקציה וריתוך הצינורות מתוך חפירות מדופנות וכל הנדרש לביצוע הקידוח</t>
    </r>
  </si>
  <si>
    <t>01.04.005.0025</t>
  </si>
  <si>
    <t>01.04.006</t>
  </si>
  <si>
    <t>01.04.006.0001</t>
  </si>
  <si>
    <t>01.04.006.0002</t>
  </si>
  <si>
    <r>
      <rPr>
        <sz val="11"/>
        <rFont val="Calibri"/>
      </rPr>
      <t>שוחות בקרה לביוב תהיינה חרושתיות, תעשייתיות במידות כמוצג בפרטים שבתוכניות, מיוצרות לפי ת"י 5988, תוצרת חברת "ולפמן" או "אקרשטיין" ועפ"י המפורט במפרט המיוחד, כל השוחות יהיו עשויות מבטון סיגים ב-40 לפחות עם תוספת "זייפקס" 1.25% או "פנטרון" 1% ויהיו אטומות באופן מוחלטמחיר אספקה והתקנת שוחות בקרה טרומיות כולל בין היתר אטמים, מחברי שוחה לצינורות גמישים או קשיחים, מחברי "איטוביב" או מחברי GRP לצינורות, שלבי ירידה מפיברגלס וסולמות מפלב"מ 304, תקרה כבדהעם 2 פתחים, ווי בטיחות, מכסים D400 לפי סטנדרט "מי שמש" ומכסה דו כנפי להכנסת והוצאת ציוד+ סבכות פיברגלס לפי פרט, ביצוע בדיקת אטימות וכל הנדרש להתקנה מושלמת לפי פרט וכמפורט במפרט המיוחדהשוחות יהיו אטומות לחלוטין</t>
    </r>
  </si>
  <si>
    <t>01.04.006.0200</t>
  </si>
  <si>
    <r>
      <rPr>
        <sz val="11"/>
        <rFont val="Calibri"/>
      </rPr>
      <t>תא בקרה TYPE1 בקוטר פנים 3.20 מ' ובעומק עד 5 מ'</t>
    </r>
  </si>
  <si>
    <t>01.04.006.0210</t>
  </si>
  <si>
    <r>
      <rPr>
        <sz val="11"/>
        <rFont val="Calibri"/>
      </rPr>
      <t>תא בקרה TYPE1 בקוטר פנים 3.20 מ' ומעומק 5 עד עומק 7 מ'</t>
    </r>
  </si>
  <si>
    <t>01.04.006.0212</t>
  </si>
  <si>
    <r>
      <rPr>
        <sz val="11"/>
        <rFont val="Calibri"/>
      </rPr>
      <t>תא בקרה TYPE1 בקוטר פנים 3.20 מ' ומעומק 7 עד עומק 10 מ'</t>
    </r>
  </si>
  <si>
    <t>01.04.006.0220</t>
  </si>
  <si>
    <r>
      <rPr>
        <sz val="11"/>
        <rFont val="Calibri"/>
      </rPr>
      <t>תא בקרה לביוב "C10" מסוג TYPE4 לפי פרט שבתוכניות</t>
    </r>
  </si>
  <si>
    <t>01.04.006.0230</t>
  </si>
  <si>
    <r>
      <rPr>
        <sz val="11"/>
        <rFont val="Calibri"/>
      </rPr>
      <t>תא בקרה לביוב "C11" מסוג TYPE5 לפי פרט שבתוכניות</t>
    </r>
  </si>
  <si>
    <t>01.04.006.0260</t>
  </si>
  <si>
    <r>
      <rPr>
        <sz val="11"/>
        <rFont val="Calibri"/>
      </rPr>
      <t>תא בקרה TYPE2 בקוטר פנים 3.20 מ' ובעומק עד 10 מ'</t>
    </r>
  </si>
  <si>
    <t>01.04.006.0600</t>
  </si>
  <si>
    <r>
      <rPr>
        <sz val="11"/>
        <rFont val="Calibri"/>
      </rPr>
      <t>סעיפים הבאים עבור קו ביוב קיים של נווה מיכאל, פירוק הקו וביצוע מחדש ייעשו רק באישור בכתב מהמפקח</t>
    </r>
  </si>
  <si>
    <r>
      <rPr>
        <sz val="11"/>
        <rFont val="Calibri"/>
      </rPr>
      <t>אספקה והתקנה של תא בקרה לביוב בקוטר פנים 1.25 מ' בעומק עד 2.75 מ'</t>
    </r>
  </si>
  <si>
    <t>01.04.006.0650</t>
  </si>
  <si>
    <r>
      <rPr>
        <sz val="11"/>
        <rFont val="Calibri"/>
      </rPr>
      <t>תוספת למחיר תא בקרה לביוב עבור בניית שוחה על קו ביוב קיים לרבות רצפת בטון, פירוק קו קיים, שאיבות לזמן ביצוע, איטום וכמפורט במפרט המיוחד</t>
    </r>
  </si>
  <si>
    <t>01.05</t>
  </si>
  <si>
    <t>מקטע D-E-מנהור (6*5) והנחה של צנרת עילית במנהרה</t>
  </si>
  <si>
    <t>01.05.001</t>
  </si>
  <si>
    <t>01.05.001.0002</t>
  </si>
  <si>
    <t>01.05.001.0003</t>
  </si>
  <si>
    <r>
      <rPr>
        <sz val="11"/>
        <rFont val="Calibri"/>
      </rPr>
      <t>אספקת צינורות הולכה לביוב מפוליאתילן PE100+ SDR21 בקוטר 1,200 מ"מ תוצרת "פלסים" או "פלעד" ובהתאם לדרישות המפרט המיוחד, שרות שדה והכל כמפורט במפרט המיוחד ובתכניות המצורפות.</t>
    </r>
  </si>
  <si>
    <t>01.05.001.0017</t>
  </si>
  <si>
    <r>
      <rPr>
        <sz val="11"/>
        <rFont val="Calibri"/>
      </rPr>
      <t>אספקה של אביזר T הסתעפות קוטר 1200/1200/640 לנקודת ביקורת עם אוגן עיוור מפלדה בציפוי פוליאתילן וידיות הרמה לפי פרט</t>
    </r>
  </si>
  <si>
    <t>01.05.002</t>
  </si>
  <si>
    <t>הקמת אתרי עבודה לגישה למנהור</t>
  </si>
  <si>
    <t>01.05.002.0003</t>
  </si>
  <si>
    <r>
      <rPr>
        <sz val="11"/>
        <rFont val="Calibri"/>
      </rPr>
      <t>עבודות להקמת אתרי עבודה לגישה לחציבת המנהרה הינן באחריות הקבלן כולל תכנון וביצוע כמפורט במפרט המיוחד ובמסמכי המכרזעבודות להקמת אתרי עבודה כוללות בין השאר:</t>
    </r>
  </si>
  <si>
    <t>01.05.002.0006</t>
  </si>
  <si>
    <t>01.05.002.0007</t>
  </si>
  <si>
    <r>
      <rPr>
        <sz val="11"/>
        <rFont val="Calibri"/>
      </rPr>
      <t>תיאומים וקבלת כל האישורים עם בעלי תשתיותתכנון, קבלת אישור וביצוע תכנית הסדרי תנועה לכל אתרי העבודה לפי שלבי הביצוע השונים לרבות תכנון וביצוע דרכי הגישה וכולל ציוד ואחזקת הציוד ושמירה על תקינותו למשך כל זמן הביצועעבודות עפר, סלילה וריצופים ליישור והתאמת השטח בדרכי הגישה ובאתי העבודה כולל סילוק פסולתלאתרים מורשים</t>
    </r>
  </si>
  <si>
    <t>01.05.002.0008</t>
  </si>
  <si>
    <t>01.05.002.0009</t>
  </si>
  <si>
    <r>
      <rPr>
        <sz val="11"/>
        <rFont val="Calibri"/>
      </rPr>
      <t>פינוי אתר הקבלן בגמר העבודות והחזרת מצב לקדמותוכל הנדרש כמפורט בתכניות ובמפרט המיוחד</t>
    </r>
  </si>
  <si>
    <t>01.05.002.0010</t>
  </si>
  <si>
    <r>
      <rPr>
        <sz val="11"/>
        <rFont val="Calibri"/>
      </rPr>
      <t>הסדרה של אתר העבודה הזמני כאתר קבוע לכניסה ויציאה למנהרת התשתית לפי תוכנית אתר ולרבות חצר תפעולית, סלילת אספלט, קו מים, הידרנט וכמפורט במפרט המיוחד</t>
    </r>
  </si>
  <si>
    <t>01.05.002.0022</t>
  </si>
  <si>
    <r>
      <rPr>
        <sz val="11"/>
        <rFont val="Calibri"/>
      </rPr>
      <t>הסדרת דרך גישה קיימת ברוחב 5 מ' וניקוז</t>
    </r>
  </si>
  <si>
    <t>01.05.002.0050</t>
  </si>
  <si>
    <r>
      <rPr>
        <sz val="11"/>
        <rFont val="Calibri"/>
      </rPr>
      <t>הקמת אתר עבודה "E" לביצוע מנהור מהאתר לפי תוכנית אתר וכמפורט במפרט המיוחד</t>
    </r>
  </si>
  <si>
    <t>01.05.002.0070</t>
  </si>
  <si>
    <r>
      <rPr>
        <sz val="11"/>
        <rFont val="Calibri"/>
      </rPr>
      <t>הקמת אתר עבודה "D" לביצוע מנהור מהאתר לפי תוכנית אתר וכמפורט במפרט המיוחד</t>
    </r>
  </si>
  <si>
    <t>01.05.004</t>
  </si>
  <si>
    <t>פורטל מנהרה חצובה בסלע</t>
  </si>
  <si>
    <t>01.05.004.0010</t>
  </si>
  <si>
    <r>
      <rPr>
        <sz val="11"/>
        <rFont val="Calibri"/>
      </rPr>
      <t>העבודות לביצוע פורטל מנהרה כמפורט במפרט המיוחד ובין היתר:תכנון והגשה תוכניות מפורטות לאישור המזמין שיוכנו על ידי קונסטרוקטור רשוי וכמפורט במפרט המיוחדעבודות עפר, חפירה וחציבה בכל קרקע ובכל עומק לרבות חפירה פתוחה וחפירה מדופנת מכל סוג בטון רזה, יסודות קירות תומכים, קורות ראש מבטון, מוטות פלדה מכל סוג ובכל קוטר, כלונסאות, עבודות בטון יצוק באתר וכמפורט במפרט המיוחד</t>
    </r>
  </si>
  <si>
    <t>01.05.004.0030</t>
  </si>
  <si>
    <r>
      <rPr>
        <sz val="11"/>
        <rFont val="Calibri"/>
      </rPr>
      <t>תכנון וביצוע פורטל מנהרה "D" לפי תכניות מנחות והוראות המפרט המיוחד</t>
    </r>
  </si>
  <si>
    <t>01.05.004.0040</t>
  </si>
  <si>
    <r>
      <rPr>
        <sz val="11"/>
        <rFont val="Calibri"/>
      </rPr>
      <t>תכנון וביצוע פורטל מנהרה "E" לפי תכניות מנחות והוראות המפרט המיוחד</t>
    </r>
  </si>
  <si>
    <t>01.05.005</t>
  </si>
  <si>
    <t>עבודות מנהור</t>
  </si>
  <si>
    <t>01.05.005.0010</t>
  </si>
  <si>
    <r>
      <rPr>
        <sz val="11"/>
        <rFont val="Calibri"/>
      </rPr>
      <t>העבודות לביצוע פורטל מנהרה כמפורט במפרט המיוחד ובין היתר:תכנון והגשה תוכניות מפורטות לאישור המזמין שיוכנו על ידי קונסטרוקטור רשוי וכמפורט במפרט המיוחד</t>
    </r>
  </si>
  <si>
    <r>
      <rPr>
        <sz val="11"/>
        <rFont val="Calibri"/>
      </rPr>
      <t>כרייה ותימוך מנהרה בסלע מסוג ואיכות כלשהי</t>
    </r>
  </si>
  <si>
    <t>01.05.005.0080</t>
  </si>
  <si>
    <r>
      <rPr>
        <sz val="11"/>
        <rFont val="Calibri"/>
      </rPr>
      <t>רצפת מנהרה בעובי 25 ס"מ המהווה חלק מחתך הדיפון הסופי, בטון מזויין יצוק באתר ב-40</t>
    </r>
  </si>
  <si>
    <t>01.05.005.0090</t>
  </si>
  <si>
    <r>
      <rPr>
        <sz val="11"/>
        <rFont val="Calibri"/>
      </rPr>
      <t>קירות מנהרה בעובי 25 ס"מ המהווים חלק מחתך הדיפון הסופי, בטון מזויין יצוק באתר ב-40</t>
    </r>
  </si>
  <si>
    <t>01.05.005.0100</t>
  </si>
  <si>
    <r>
      <rPr>
        <sz val="11"/>
        <rFont val="Calibri"/>
      </rPr>
      <t>תקרת קמרון מנהרה בעובי 25 ס"מ המהווים חלק מחתך הדיפון הסופי, בטון מותז עם רשתות זיון ב-40</t>
    </r>
  </si>
  <si>
    <t>01.05.005.0110</t>
  </si>
  <si>
    <r>
      <rPr>
        <sz val="11"/>
        <rFont val="Calibri"/>
      </rPr>
      <t>תוספת מחיר עבור קבלת גמר בטון חשוף חזותי בתבניות כלשהן</t>
    </r>
  </si>
  <si>
    <t>מ"ר</t>
  </si>
  <si>
    <t>01.05.005.0120</t>
  </si>
  <si>
    <r>
      <rPr>
        <sz val="11"/>
        <rFont val="Calibri"/>
      </rPr>
      <t>רשתות פלדה מרותכות לזיון בטון לפי ת"י 4466/חלק 4, בכל הקטרים והאורכים לרכיבי בטון מזוין יצוק ובטון מותז</t>
    </r>
  </si>
  <si>
    <t>טון</t>
  </si>
  <si>
    <t>01.05.005.0200</t>
  </si>
  <si>
    <r>
      <rPr>
        <sz val="11"/>
        <rFont val="Calibri"/>
      </rPr>
      <t>מילוי חללים קרסטיים בבטון שאוב ו/או שפוך</t>
    </r>
  </si>
  <si>
    <t>01.05.005.0300</t>
  </si>
  <si>
    <r>
      <rPr>
        <sz val="11"/>
        <rFont val="Calibri"/>
      </rPr>
      <t>מילוי חללים קרסטיים בבטון מותז</t>
    </r>
  </si>
  <si>
    <t>01.05.008</t>
  </si>
  <si>
    <t>הנחת צנרת עילית על גבי תמיכות</t>
  </si>
  <si>
    <t>01.05.008.0010</t>
  </si>
  <si>
    <r>
      <rPr>
        <sz val="11"/>
        <rFont val="Calibri"/>
      </rPr>
      <t>הנחת צנרת PE בקוטר 1,200 מ"מ ונקודות ביקורת בקוטר 600 מ"מ בתוך מנהרת שרות על גבי אדנים מבטון + חבקים לרבות ריתוך הצינורות, אספקת האדנים והתקנתם ברצפתמנהרה, בדיקות אטימות ובדיקות לחץ ועפ"י הפרט שבתוכניות</t>
    </r>
  </si>
  <si>
    <t>01.05.008.0011</t>
  </si>
  <si>
    <r>
      <rPr>
        <sz val="11"/>
        <rFont val="Calibri"/>
      </rPr>
      <t>התקנת נקודת ניקוי לפי פרט הכוללת הסתעפות מעבר לקוטר פנים 600 מ"מ, תותב מאוגן, אוגן עיוור ואטמים מותקן בשלמות לפי הפרט שבתוכניות</t>
    </r>
  </si>
  <si>
    <t>01.05.009</t>
  </si>
  <si>
    <t>עבודות חשמל</t>
  </si>
  <si>
    <t>01.05.009.0010</t>
  </si>
  <si>
    <r>
      <rPr>
        <sz val="11"/>
        <rFont val="Calibri"/>
      </rPr>
      <t>עבודות חשמל, בקרה, ניטור וחיבורי סיב אופטי בשוחה D, מחיר הקצב יש למלא 200,000 ש"ח</t>
    </r>
  </si>
  <si>
    <t>01.05.009.0020</t>
  </si>
  <si>
    <r>
      <rPr>
        <sz val="11"/>
        <rFont val="Calibri"/>
      </rPr>
      <t>עבודות חשמל, בקרה, ניטור וחיבורי סיב אופטי בשוחה E0, מחיר הקצב יש למלא 270,000 ש"ח</t>
    </r>
  </si>
  <si>
    <t>01.05.010</t>
  </si>
  <si>
    <t>ביצוע חצר תפעולית באתר D</t>
  </si>
  <si>
    <t>01.05.010.0010</t>
  </si>
  <si>
    <r>
      <rPr>
        <sz val="11"/>
        <rFont val="Calibri"/>
      </rPr>
      <t>אספקה והתקנה של מגדל אוויר מצינורות GRP בקוטר 600 מ"מ וצינורות גלישה לפי פרט שבתוכניות וכולל מחברים וחיבורי אוגנים פלדה-פיברגלס, חבישות, ריתוכים ועמודי תמיכה, ביסוס, שיתוכננו על ידי קונסטרוקטור מטעם הקבלן</t>
    </r>
  </si>
  <si>
    <t>01.05.010.0020</t>
  </si>
  <si>
    <r>
      <rPr>
        <sz val="11"/>
        <rFont val="Calibri"/>
      </rPr>
      <t>אספקה והתקנה של מחבר מכני לחיבור מהיר בקוטר "42-"40 דוגמאת מחבר Unijoint PAS-20 תוצרת חברת "רפאל" או ש"ע</t>
    </r>
  </si>
  <si>
    <t>01.05.010.0030</t>
  </si>
  <si>
    <r>
      <rPr>
        <sz val="11"/>
        <rFont val="Calibri"/>
      </rPr>
      <t>אספקה והתקנה של מגוף טריז לביוב בקוטר "40 דוגמאת תוצרת "רפאל" או ש"ע</t>
    </r>
  </si>
  <si>
    <t>01.05.010.0040</t>
  </si>
  <si>
    <r>
      <rPr>
        <sz val="11"/>
        <rFont val="Calibri"/>
      </rPr>
      <t>אספקה והתקנה של מפעיל חשמלי למגוף טריז בקוטר "40</t>
    </r>
  </si>
  <si>
    <t>01.05.010.0050</t>
  </si>
  <si>
    <r>
      <rPr>
        <sz val="11"/>
        <rFont val="Calibri"/>
      </rPr>
      <t>אספקה והתקנה של גדר בגובה 2.35 מ' כדוגמת דגם "שדרות" תוצרת גדרות יהודה לרבות ביסוס לעמודים, חבקים, קורות הקשחה ולרבות שער פשפש להולכי רגל ושער דו כנפילכלי רכב</t>
    </r>
  </si>
  <si>
    <t>01.05.010.0060</t>
  </si>
  <si>
    <r>
      <rPr>
        <sz val="11"/>
        <rFont val="Calibri"/>
      </rPr>
      <t>שער דו כנפי למנהרה דוגמאת דגם "צבר-X" תוצרת "יהודה גדרות"</t>
    </r>
  </si>
  <si>
    <t>01.05.010.0070</t>
  </si>
  <si>
    <r>
      <rPr>
        <sz val="11"/>
        <rFont val="Calibri"/>
      </rPr>
      <t>ביצוע קיר בטון בעובי 20 ס"מ בפתח מנהרה</t>
    </r>
  </si>
  <si>
    <t>01.05.010.0080</t>
  </si>
  <si>
    <r>
      <rPr>
        <sz val="11"/>
        <rFont val="Calibri"/>
      </rPr>
      <t>שוחת ניקוז בגודל פנים 1.5*1.5 מ' ובעומק עד 2 מ' כולל רשת ניקוז דגם MRN (קולטן שטח) לפי פרט שבתוכניות</t>
    </r>
  </si>
  <si>
    <t>01.05.010.0090</t>
  </si>
  <si>
    <r>
      <rPr>
        <sz val="11"/>
        <rFont val="Calibri"/>
      </rPr>
      <t>אספקה, חפירה והנחה של צינור ניקוז מבטון דרג 5 בקוטר 500 מ"מ בעומק עד 4 מ'</t>
    </r>
  </si>
  <si>
    <t>01.05.010.0091</t>
  </si>
  <si>
    <r>
      <rPr>
        <sz val="11"/>
        <rFont val="Calibri"/>
      </rPr>
      <t>כנ"ל אבל בעומק מ-4 מ' ועד עומק 8 מ'</t>
    </r>
  </si>
  <si>
    <t>01.05.010.0100</t>
  </si>
  <si>
    <r>
      <rPr>
        <sz val="11"/>
        <rFont val="Calibri"/>
      </rPr>
      <t>אספקה והתקנה של מתקן מוצא לניקוז בעומק עד 2 מ' לפי פרט</t>
    </r>
  </si>
  <si>
    <t>01.05.011</t>
  </si>
  <si>
    <t>קו ביוב מעבר הל"ה</t>
  </si>
  <si>
    <t>01.05.011.0010</t>
  </si>
  <si>
    <r>
      <rPr>
        <sz val="11"/>
        <rFont val="Calibri"/>
      </rPr>
      <t>אספקה, חפרה והנחה של צינור פוליאתילן בקוטר 200 מ"מ SDR17 בעומק עד 2 מ' לפי פרט שבתוכניות</t>
    </r>
  </si>
  <si>
    <t>01.05.011.0020</t>
  </si>
  <si>
    <r>
      <rPr>
        <sz val="11"/>
        <rFont val="Calibri"/>
      </rPr>
      <t>תא בקרה טרומי לביוב בקוטר 1.0 מ' ובעומק עד 2 מ'</t>
    </r>
  </si>
  <si>
    <t>01.05.011.0030</t>
  </si>
  <si>
    <r>
      <rPr>
        <sz val="11"/>
        <rFont val="Calibri"/>
      </rPr>
      <t>תוספת עבור בניית שוחה על קו קיים בכניסה לתחנת שאיבה לביוב של מעבר הל"ה, לרבות איטום קצוות של קו קיים, שאיבות ואיטום פתחים</t>
    </r>
  </si>
  <si>
    <t>01.07</t>
  </si>
  <si>
    <t>סקר עצים והקצבים</t>
  </si>
  <si>
    <t>01.07.002</t>
  </si>
  <si>
    <t>סקר עצים- העתקה/כריתה/נטיעה של עצים</t>
  </si>
  <si>
    <t>01.07.002.0020</t>
  </si>
  <si>
    <r>
      <rPr>
        <sz val="11"/>
        <rFont val="Calibri"/>
      </rPr>
      <t>גידור, גיזום והשקייה של עצים המסומנים לשימור בהתאם להנחיות סקר עצים</t>
    </r>
  </si>
  <si>
    <t>01.07.002.0030</t>
  </si>
  <si>
    <r>
      <rPr>
        <sz val="11"/>
        <rFont val="Calibri"/>
      </rPr>
      <t>העתקה של עץ בהתאם להנחיות סקר עצים</t>
    </r>
  </si>
  <si>
    <t>01.07.002.0040</t>
  </si>
  <si>
    <r>
      <rPr>
        <sz val="11"/>
        <rFont val="Calibri"/>
      </rPr>
      <t>כריתה של עץ בהתאם להנחיות סקר עצים</t>
    </r>
  </si>
  <si>
    <t>01.07.002.0050</t>
  </si>
  <si>
    <r>
      <rPr>
        <sz val="11"/>
        <rFont val="Calibri"/>
      </rPr>
      <t>פינוי גזם לאתר מורשה</t>
    </r>
  </si>
  <si>
    <t>01.07.002.0060</t>
  </si>
  <si>
    <r>
      <rPr>
        <sz val="11"/>
        <rFont val="Calibri"/>
      </rPr>
      <t>אספקה ונטיעה של עץ ארצישראלי (אורן/ברוש/אלון) לרבות 2 סמוכות מחוטאות ו-60 ליטר קומפוסט לעץ לפי הנחיות סקר עצים</t>
    </r>
  </si>
  <si>
    <t>01.07.003</t>
  </si>
  <si>
    <t>עבודות פיתוח נוף</t>
  </si>
  <si>
    <t>01.07.003.0010</t>
  </si>
  <si>
    <r>
      <rPr>
        <sz val="11"/>
        <rFont val="Calibri"/>
      </rPr>
      <t>הקצב לעבודות שיקום אתרי עבודה ודרכי גישה לפי תוכנית פיתוח נופי, מחיר הקצב יש למלא 1,800,000 ש"ח</t>
    </r>
  </si>
  <si>
    <t>01.07.004</t>
  </si>
  <si>
    <t>הקצב להעתקת תשתיות</t>
  </si>
  <si>
    <t>01.07.004.0010</t>
  </si>
  <si>
    <r>
      <rPr>
        <sz val="11"/>
        <rFont val="Calibri"/>
      </rPr>
      <t>סעיף הקצב להעתקת תשתיות מקומיות- מחיר הקצב- יש למלא 285,700 ש"ח</t>
    </r>
  </si>
  <si>
    <t>01.07.007</t>
  </si>
  <si>
    <t>צילום קווי ביוב</t>
  </si>
  <si>
    <t>01.07.007.0010</t>
  </si>
  <si>
    <r>
      <rPr>
        <sz val="11"/>
        <rFont val="Calibri"/>
      </rPr>
      <t>צילום קו ביוב בכל קוטר והעברת דו"ח מעבדה מפורט שהופק על ידי מעבדה מוסמכת</t>
    </r>
  </si>
  <si>
    <t>01.08</t>
  </si>
  <si>
    <t>קידוחי קרקע והשלמת דוח קרקע</t>
  </si>
  <si>
    <t>01.08.001</t>
  </si>
  <si>
    <t>01.08.001.0010</t>
  </si>
  <si>
    <r>
      <rPr>
        <sz val="11"/>
        <rFont val="Calibri"/>
      </rPr>
      <t>ביצוע קידוחי קרקע במיקום כמצוין על גבי תוכנית בעומק עד 20 מ', ובדיקות במעבדה מוסמכת והשלמת דו"ח קרקע, כולל תיאומים, היתרים, ביצוע הקידוח, בדיקות, ליווי יועץ קרקע, החזרת המצב לקדמותו וכל הנדרש במפרט המיוחד</t>
    </r>
  </si>
  <si>
    <t>01.08.001.0020</t>
  </si>
  <si>
    <r>
      <rPr>
        <sz val="11"/>
        <rFont val="Calibri"/>
      </rPr>
      <t>כנ"ל אבל בעומק מ-20 מ' ועד 40 מ'</t>
    </r>
  </si>
  <si>
    <t>01.08.001.0030</t>
  </si>
  <si>
    <r>
      <rPr>
        <sz val="11"/>
        <rFont val="Calibri"/>
      </rPr>
      <t>כנ"ל אבל בעומק מ-20 מ' ועד 60 מ'</t>
    </r>
  </si>
  <si>
    <t>01.10</t>
  </si>
  <si>
    <t>שוחת שאיבה A20 בכניסה למט"ש</t>
  </si>
  <si>
    <t>01.10.041</t>
  </si>
  <si>
    <t>פרק 44.1- גידור ושערים</t>
  </si>
  <si>
    <t>01.10.041.0030</t>
  </si>
  <si>
    <r>
      <rPr>
        <sz val="11"/>
        <rFont val="Calibri"/>
      </rPr>
      <t>גדר סבכה מעוצבת בגובה 2 מ' מגולוונת וצבועה בתנור לפי פרט מעוגנת על ראש קיר או יסודות באדמה / רצפת בטון .</t>
    </r>
  </si>
  <si>
    <t>01.10.041.0060</t>
  </si>
  <si>
    <r>
      <rPr>
        <sz val="11"/>
        <rFont val="Calibri"/>
      </rPr>
      <t>שער דו כנפי ברוחב 3 מטר ובגובה 2 מ' מגולוון וצבוע בתנור, מסגרת ברזל עם מילואת רשת מרותכת כולל צירים חרוטיים נועל עליון ותחתון ומנעול תלייה.מעוגן ומבוטן בקרקע.</t>
    </r>
  </si>
  <si>
    <t>01.10.041.0070</t>
  </si>
  <si>
    <r>
      <rPr>
        <sz val="11"/>
        <rFont val="Calibri"/>
      </rPr>
      <t>שער פישפש ברוחב 1.10 מ' ובגובה 2 מ' מגולוון וצבוע בתנור, מסגרת ברזל עם מילואת רשת מרותכת כולל צירים חרוטיים נועל עליון ותחתון ומנעול תלייה.מעוגן ומבוטן בקרקע.</t>
    </r>
  </si>
  <si>
    <t>01.10.041.0901</t>
  </si>
  <si>
    <r>
      <rPr>
        <sz val="11"/>
        <rFont val="Calibri"/>
      </rPr>
      <t>תוספת לסעיף 44.1.030 עבור גובה 2.5 מ' לרבות מסרק בקרקע ועל פי הנחיות בטחון מערכות מים וביוב</t>
    </r>
  </si>
  <si>
    <t>01.10.041.0902</t>
  </si>
  <si>
    <r>
      <rPr>
        <sz val="11"/>
        <rFont val="Calibri"/>
      </rPr>
      <t>תוספת לסעיף 44.1.060 עבור גובה 2.5 מ' לרבות מסרק בקרקע ועל פי הנחיות בטחון מערכות מים וביוב</t>
    </r>
  </si>
  <si>
    <t>01.10.041.0903</t>
  </si>
  <si>
    <r>
      <rPr>
        <sz val="11"/>
        <rFont val="Calibri"/>
      </rPr>
      <t>תוספת לסעיף 44.1.070 עבור גובה 2.5 מ' לרבות מסרק בקרקע ועל פי הנחיות בטחון מערכות מים וביוב</t>
    </r>
  </si>
  <si>
    <t>01.10.051</t>
  </si>
  <si>
    <t>פרק 51.2</t>
  </si>
  <si>
    <t>01.10.051.0154</t>
  </si>
  <si>
    <r>
      <rPr>
        <sz val="11"/>
        <rFont val="Calibri"/>
      </rPr>
      <t>חפירת גישוש זהירה לאיתור תשתיות תת"ק בכל סוגי קרקע הכוללת כלי צמ"ה, עבודת ידיים במידת הצורך, לעומק עד 1.5 מ' מדידת התשתיות הקויות (רום ומיקום) ע"י מודד מוסמך, וסימון בשטח.</t>
    </r>
  </si>
  <si>
    <t>01.10.051.0180</t>
  </si>
  <si>
    <r>
      <rPr>
        <sz val="11"/>
        <rFont val="Calibri"/>
      </rPr>
      <t>יישור והידוק מבוקר של שטחים לגובה של עד 40 ס"מ בחפירה ו/או מילוי בשכבות (חומר המילוי כלול במחיר היח').</t>
    </r>
  </si>
  <si>
    <t>01.10.051.0200</t>
  </si>
  <si>
    <r>
      <rPr>
        <sz val="11"/>
        <rFont val="Calibri"/>
      </rPr>
      <t>הידוק מבוקר של מילוי בשטחים ובכבישים בשכבות בעובי עד 20 ס"מ לאחר הידוק.</t>
    </r>
  </si>
  <si>
    <t>01.10.051.0310</t>
  </si>
  <si>
    <r>
      <rPr>
        <sz val="11"/>
        <rFont val="Calibri"/>
      </rPr>
      <t>מחירי האספלטים כוללים הובלה, פיזור והידוק</t>
    </r>
  </si>
  <si>
    <t>01.10.051.0320</t>
  </si>
  <si>
    <r>
      <rPr>
        <sz val="11"/>
        <rFont val="Calibri"/>
      </rPr>
      <t>תא"צ 25 בעובי 5 ס"מ עם אגרגט גס גירי/דולמיטי סוג א' וביטומן PG70-10.</t>
    </r>
  </si>
  <si>
    <t>01.10.053</t>
  </si>
  <si>
    <t>פרק 51.3</t>
  </si>
  <si>
    <t>01.10.053.0010</t>
  </si>
  <si>
    <r>
      <rPr>
        <sz val="11"/>
        <rFont val="Calibri"/>
      </rPr>
      <t>מצע סוג א' מפוזר בשכבות בעובי שכבה עד 20 ס"מ, לאחר ההידוק בהידוק מבוקר של 100% לפי מודיפייד אאשטו.</t>
    </r>
  </si>
  <si>
    <t>01.10.053.0120</t>
  </si>
  <si>
    <r>
      <rPr>
        <sz val="11"/>
        <rFont val="Calibri"/>
      </rPr>
      <t>מילוי נברר (מצע סוג ג') מחומר ממוחזר, ממפעל המאושר ע"י המשרד להגנת הסביבה, מפוזר בשכבות בעובי מקס' של 20 ס"מ לאחר ההידוק בהידוק מבוקר, לפי הנדרש במפרטהכללי פרק 51 (המחיר כולל ההידוק).</t>
    </r>
  </si>
  <si>
    <t>01.10.057</t>
  </si>
  <si>
    <t>פרק 57.1</t>
  </si>
  <si>
    <t>01.10.057.0002</t>
  </si>
  <si>
    <r>
      <rPr>
        <sz val="11"/>
        <rFont val="Calibri"/>
      </rPr>
      <t>מחירי הצינורות והאביזרים המונחים בקרקע כוללים את כל מלאכת ההטמנה כולל עבודות החפירה ו/או החציבה, מילוי חוזר סימון וכו'. לרבות תוספת צמנט לכיסוי לעטיפתהחול של הצנרת לפי דרישת המתכנן.</t>
    </r>
  </si>
  <si>
    <t>01.10.057.0006</t>
  </si>
  <si>
    <r>
      <rPr>
        <sz val="11"/>
        <rFont val="Calibri"/>
      </rPr>
      <t>אספקה והנחת קווי מים מכל סוג כוללים חפירה ו\או חציבה בכלים מכניים ו\או חציבה ידנית זהירה לרבות עבודה בשטחים מוגבלים עם מכשולים על ותת קרקעיים, עבודה בסמיכות לתשתיות, חצית תשתיות מעל ומתחת, תיאום עם כל הגופים ורשיות ופיקוח של אותם גופים או רשויות</t>
    </r>
  </si>
  <si>
    <t>01.10.057.0010</t>
  </si>
  <si>
    <r>
      <rPr>
        <sz val="11"/>
        <rFont val="Calibri"/>
      </rPr>
      <t>המשך לסעיף הקודם: שרותי שדה, כל הבדיקות והכנות והסידורים לביצוע הבדיקות בהתאם לפרוגרמה לבדיקות, ריפוד ועטיפת חול, סרט סימון עם כיתוב מים, מילוי חוזר ע"פ הפרט הסטנדרטי, הידוק שכבות, כל הספחים כגון קשתות, הסתעפויות,מעבירים וכו' וכל מרכיבי חומרים ועבודה לפי פרק 57 במפרט הכללי.</t>
    </r>
  </si>
  <si>
    <t>01.10.057.0014</t>
  </si>
  <si>
    <r>
      <rPr>
        <sz val="11"/>
        <rFont val="Calibri"/>
      </rPr>
      <t>מחירי היחידה של כל הסעיפים כוללים את כל התיאומים הדרושים לקבלת אישורים והיתרים הנחוצים לצורך ביצוע העבודות בשלמותם לרבות תכנון וביצוע דיפון עם כל המשתמע מכך כפי שידרש וע"פ צורך ע"מ לאפשר הנחת קווים ומתקנים הצמוד לכביש קיים ו/או מבנים קיימים ו/או כל תשתית אחרת תוך שמירה על כללי בטיחות ויציבותם.</t>
    </r>
  </si>
  <si>
    <t>01.10.057.0016</t>
  </si>
  <si>
    <r>
      <rPr>
        <sz val="11"/>
        <rFont val="Calibri"/>
      </rPr>
      <t>כל הספחים לצינורות הפלדה יהיו חרושתיים עם ציפוי פנים מלט ועטיפה חיצונית חרושתית תלת שכבתית.</t>
    </r>
  </si>
  <si>
    <t>01.10.057.0022</t>
  </si>
  <si>
    <r>
      <rPr>
        <sz val="11"/>
        <rFont val="Calibri"/>
      </rPr>
      <t>המשך לסעיף קודם: על הקבלן לקבל אישור מראש על יצרן הצנרת בהתאם לחלופה המאושרת, הן לגבי מתן שרות השדה וכתב האחריות של יצרן על כל המערכת זאת בטרם הזמנת צנרת והנחתם.</t>
    </r>
  </si>
  <si>
    <t>01.10.057.0028</t>
  </si>
  <si>
    <r>
      <rPr>
        <sz val="11"/>
        <rFont val="Calibri"/>
      </rPr>
      <t>מחירי היחידה כוללים כל מרכיבי הביטחון ומחייבים קיצור שעות העבודה ביום, אבטחה מוגברת וכו'.</t>
    </r>
  </si>
  <si>
    <t>01.10.057.0048</t>
  </si>
  <si>
    <r>
      <rPr>
        <sz val="11"/>
        <rFont val="Calibri"/>
      </rPr>
      <t>צינורות פלדה</t>
    </r>
  </si>
  <si>
    <t>01.10.057.0130</t>
  </si>
  <si>
    <r>
      <rPr>
        <sz val="11"/>
        <rFont val="Calibri"/>
      </rPr>
      <t>צינורות פלדה מותקנים גלויים עם צביעה חיצונית</t>
    </r>
  </si>
  <si>
    <t>01.10.057.0132</t>
  </si>
  <si>
    <r>
      <rPr>
        <sz val="11"/>
        <rFont val="Calibri"/>
      </rPr>
      <t>צינורות פלדה למי שתיה לפי ת"י 530 עם ציפוי פנימי של מלט וצביעה חיצונית, מותקנים גלוים על קירות או על אדני בטון או אלמנטים אחרים, בקטרים שונים ובעובי דופן שונה (כולל ספחים מכל הסוגים כנדרש, קונזולות, חבקים וכו' )צנרת לביוב עם ציפוי פנים מלט צמנט</t>
    </r>
  </si>
  <si>
    <t>01.10.057.0138</t>
  </si>
  <si>
    <r>
      <rPr>
        <sz val="11"/>
        <rFont val="Calibri"/>
      </rPr>
      <t>צינורות פלדה בקוטר "4 ועובי דופן "5/32 עם ציפוי פנימי של מלט וצביעה חיצונית, מותקן גלוי</t>
    </r>
  </si>
  <si>
    <t>01.10.057.0140</t>
  </si>
  <si>
    <r>
      <rPr>
        <sz val="11"/>
        <rFont val="Calibri"/>
      </rPr>
      <t>צינורות פלדה בקוטר "6 ועובי דופן "5/32 עם ציפוי פנימי של מלט וצביעה חיצונית, מותקן גלוי</t>
    </r>
  </si>
  <si>
    <t>01.10.057.0310</t>
  </si>
  <si>
    <r>
      <rPr>
        <sz val="11"/>
        <rFont val="Calibri"/>
      </rPr>
      <t>מגופים</t>
    </r>
  </si>
  <si>
    <t>01.10.057.0312</t>
  </si>
  <si>
    <r>
      <rPr>
        <sz val="11"/>
        <rFont val="Calibri"/>
      </rPr>
      <t>מגוף ללחץ עבודה של 16 אטמ', עם ציפוי פנים וציפוי חיצוני אפוקסי לרבות אוגנים נגדייםמגופים המותאמים להולכת ביוב עם ציר פלב"מ 316 על פי הנחיות המפרט המיוחד</t>
    </r>
  </si>
  <si>
    <t>01.10.057.0314</t>
  </si>
  <si>
    <r>
      <rPr>
        <sz val="11"/>
        <rFont val="Calibri"/>
      </rPr>
      <t>מגוף טריז רחב/צר קוטר "2</t>
    </r>
  </si>
  <si>
    <t>01.10.057.0316</t>
  </si>
  <si>
    <r>
      <rPr>
        <sz val="11"/>
        <rFont val="Calibri"/>
      </rPr>
      <t>מגוף טריז רחב/צר קוטר "3</t>
    </r>
  </si>
  <si>
    <t>01.10.057.0318</t>
  </si>
  <si>
    <r>
      <rPr>
        <sz val="11"/>
        <rFont val="Calibri"/>
      </rPr>
      <t>מגוף טריז רחב/צר קוטר "4</t>
    </r>
  </si>
  <si>
    <t>01.10.057.0320</t>
  </si>
  <si>
    <r>
      <rPr>
        <sz val="11"/>
        <rFont val="Calibri"/>
      </rPr>
      <t>מגוף טריז רחב/צר "6</t>
    </r>
  </si>
  <si>
    <t>01.10.057.0358</t>
  </si>
  <si>
    <r>
      <rPr>
        <sz val="11"/>
        <rFont val="Calibri"/>
      </rPr>
      <t>שסתום אל חוזר למים עשוי ברזל יציקה דגם "NR-040D" או ש"ע עם פתח עליון וציר מאורך/בולט, זרוע למשקולת ומשקולת, ללחץ עבודה של 16 אטמ', לרבות אוגנים נגדיים, אטמים וברגי עיגון</t>
    </r>
  </si>
  <si>
    <t>01.10.057.0362</t>
  </si>
  <si>
    <r>
      <rPr>
        <sz val="11"/>
        <rFont val="Calibri"/>
      </rPr>
      <t>שסתום אל חוזר קוטר "6</t>
    </r>
  </si>
  <si>
    <t>01.10.057.0380</t>
  </si>
  <si>
    <r>
      <rPr>
        <sz val="11"/>
        <rFont val="Calibri"/>
      </rPr>
      <t>שסתום אוויר משולב למים ללחץ עבודה של 16 אטמ' המחיר אינו כולל מגוף בכניסה שסתום אוויר לביוב</t>
    </r>
  </si>
  <si>
    <t>01.10.057.0382</t>
  </si>
  <si>
    <r>
      <rPr>
        <sz val="11"/>
        <rFont val="Calibri"/>
      </rPr>
      <t>שסתום אוויר משולב למים קוטר "2</t>
    </r>
  </si>
  <si>
    <t>01.10.057.0901</t>
  </si>
  <si>
    <r>
      <rPr>
        <sz val="11"/>
        <rFont val="Calibri"/>
      </rPr>
      <t>תוספת לסעיף 57.1.318 עבור מגוף טריז המתאים לביוב</t>
    </r>
  </si>
  <si>
    <t>01.10.057.0902</t>
  </si>
  <si>
    <r>
      <rPr>
        <sz val="11"/>
        <rFont val="Calibri"/>
      </rPr>
      <t>תוספת לסעיף 57.1.316 עבור מגוף טריז המתאים לביוב</t>
    </r>
  </si>
  <si>
    <t>01.10.057.0903</t>
  </si>
  <si>
    <r>
      <rPr>
        <sz val="11"/>
        <rFont val="Calibri"/>
      </rPr>
      <t>תוספת לסעיף 57.1.314 עבור מגוף טריז המתאים לביוב</t>
    </r>
  </si>
  <si>
    <t>01.10.057.0904</t>
  </si>
  <si>
    <r>
      <rPr>
        <sz val="11"/>
        <rFont val="Calibri"/>
      </rPr>
      <t>תוספת לסעיף 57.1.362 עבור שסתום אל חוזר המתאים לביוב</t>
    </r>
  </si>
  <si>
    <t>01.10.057.0905</t>
  </si>
  <si>
    <r>
      <rPr>
        <sz val="11"/>
        <rFont val="Calibri"/>
      </rPr>
      <t>תוספת לסעיף 57.1.382 עבור שסתום אוויר המתאים לביוב</t>
    </r>
  </si>
  <si>
    <t>01.10.058</t>
  </si>
  <si>
    <t>פרק 57.2</t>
  </si>
  <si>
    <t>01.10.058.0004</t>
  </si>
  <si>
    <r>
      <rPr>
        <sz val="11"/>
        <rFont val="Calibri"/>
      </rPr>
      <t>אספקה והנחת קווי ביוב מכל סוג כוללים חפירה ו/או חציבה בכלים מכניים ו/או חציבה ידנית זהירה לרבות עבודה בשטחים מוגבלים עם מכשולים על ותת קרקעיים, עבודהבסמיכות לתשתיות, חציית תשתיות מעל ומתחת, תיאום עם כל הגופים ורשויות ופיקוח של אותם גופים או רשויותאספקה והנחת קווי ביוב מכל סוג כוללים חפירה ו/או חציבה בכלים מכניים ו/או חציבה ידנית זהירה לרבות עבודה בשטחים מוגבלים עם מכשולים על ותת קרקעיים, עבודה בסמיכות לתשתיות, חציית תשתיות מעל ומתחת, תיאום עם כלהגופים ורשויות ופיקוח של אותם גופים או רשויות</t>
    </r>
  </si>
  <si>
    <t>01.10.058.0008</t>
  </si>
  <si>
    <r>
      <rPr>
        <sz val="11"/>
        <rFont val="Calibri"/>
      </rPr>
      <t>המשך לסעיף הקודם: שרותי שדה, כל הבדיקות והכנות והסידורים לביצוע הבדיקות בהתאם לפרוגרמה לבדיקות, ריפוד ועטיפת חול, סרט סימון עם כיתוב ביוב, מילוי חוזרע"פ הפרט הסטנדרטי, הידוק שכבות, כל הספחים וכל מרכיבי חומרים ועבודה לפי פרק 57 במפרט הכלליהמשך לסעיף הקודם: שרותי שדה, כל הבדיקות והכנות והסידורים לביצוע הבדיקות בהתאם לפרוגרמה לבדיקות, ריפוד ועטיפת חול, סרט סימון עם כיתוב ביוב, מילוי חוזרע"פ הפרט הסטנדרטי, הידוק שכבות, כל הספחים וכל מרכיבי חומרים ועבודה לפי פרק 57 במפרט הכללי</t>
    </r>
  </si>
  <si>
    <t>01.10.058.0012</t>
  </si>
  <si>
    <r>
      <rPr>
        <sz val="11"/>
        <rFont val="Calibri"/>
      </rPr>
      <t>תאי בקרה יהיו לפי הפרט הסטנדרטי. מודגש שמחיר תאי בקרה כולל חפירה ו/או חציבה בכלים מכניים ו/וא בידיים , מילוי חוזר עד למבנה הכביש לפי הפרט ושחזור מבנהכביש במקרה של פתיחת כביש/מדרכה, שלבי ירידה ו/או סולם מפיברגלס ומשטחי ביניים ומשטחי מנוחה לרבות מחברי שוחה</t>
    </r>
  </si>
  <si>
    <t>01.10.058.0028</t>
  </si>
  <si>
    <r>
      <rPr>
        <sz val="11"/>
        <rFont val="Calibri"/>
      </rPr>
      <t>מחירי יחידה של כל הסעיפים כוללים סילוק לכל מרחק ולמקום מאושר כחוק של פסולת, עודפי עפר וכל מה שדורש סילוקמחירי יחידה של כל הסעיפים כוללים סילוק לכל מרחק ולמקום מאושר כחוק של פסולת, עודפי עפר וכל מה שדורש סילוק</t>
    </r>
  </si>
  <si>
    <t>01.10.058.0032</t>
  </si>
  <si>
    <t>01.10.058.0044</t>
  </si>
  <si>
    <r>
      <rPr>
        <sz val="11"/>
        <rFont val="Calibri"/>
      </rPr>
      <t>צינורות P.V.C</t>
    </r>
  </si>
  <si>
    <t>01.10.058.0126</t>
  </si>
  <si>
    <r>
      <rPr>
        <sz val="11"/>
        <rFont val="Calibri"/>
      </rPr>
      <t>צינורות P.V.C לביוב, מסוג "SN-8" בקוטר 355 מ"מ, לפי ת"י 884, מונחים בקרקע בכל עומק</t>
    </r>
  </si>
  <si>
    <t>01.10.058.0128</t>
  </si>
  <si>
    <r>
      <rPr>
        <sz val="11"/>
        <rFont val="Calibri"/>
      </rPr>
      <t>צינורות פוליאתילן</t>
    </r>
  </si>
  <si>
    <t>01.10.058.0318</t>
  </si>
  <si>
    <r>
      <rPr>
        <sz val="11"/>
        <rFont val="Calibri"/>
      </rPr>
      <t>שוחות בקרה לביוב</t>
    </r>
  </si>
  <si>
    <t>01.10.058.0319</t>
  </si>
  <si>
    <r>
      <rPr>
        <sz val="11"/>
        <rFont val="Calibri"/>
      </rPr>
      <t>תאי בקרה עגולים מחוליות טרומיות ותחתית מיוצרת ביציקה מונוליטית</t>
    </r>
  </si>
  <si>
    <t>01.10.058.0320</t>
  </si>
  <si>
    <r>
      <rPr>
        <sz val="11"/>
        <rFont val="Calibri"/>
      </rPr>
      <t>מחירי השוחות כוללים חפירה ו/או חציבה בכלים מכנים ו/או בידיים, מילוי חוזר עד למבנה הכביש לפי הפרט ושחזור מבנה כביש במקרה של פתיחת כביש/מדרכה לרבות שלביירידה או סולם מפיברגלס ומשטחי ביניים ו/או משטחי מנוחה ומחבר שוחה</t>
    </r>
  </si>
  <si>
    <t>01.10.058.0422</t>
  </si>
  <si>
    <r>
      <rPr>
        <sz val="11"/>
        <rFont val="Calibri"/>
      </rPr>
      <t>שוחות בקרה עגולות מחוליות ותחתית טרומיות מבטון לפי ת"י 658 בקוטר פנימי 330 ס"מ עם תקרה כבדה ומכסה ב.ב. קוטר 60 ס"מ ממין 400D (40 טון), שלבי דריכה/סולם, מעקות, פודסטים, וכל האביזרים, לרבות שני קידוחי פתחים לחיבור צינורות כניסה ויציאה של קו ראשי עם אטם חדירה מסוג "910F-" או "910CS" ואטימה בין חוליות מסוג "איטופלסט" או "F200 פרו-סטיק" או ש"ע, בעומק 6.5 מ', לרבות עבודות חפירה ומילוי חוזר</t>
    </r>
  </si>
  <si>
    <t>01.10.058.0510</t>
  </si>
  <si>
    <r>
      <rPr>
        <sz val="11"/>
        <rFont val="Calibri"/>
      </rPr>
      <t>חיבור קו ביוב חדש בקוטר 350 מ"מ לתא בקרה קיים בכל קוטר ובכל עומק לרבות גילוי התא הקיים אם ידרש, כל הדרוש להפסקה זמנית של הזרמת ביוב, עבודה בשעות לא שגרתיות, בצוע קדח, מחבר איטביב או ש"ע , סידור המתעלים ( עיבוד) ומילוי חוזר לפי פרט הסטנדרטי לתא בקרה.</t>
    </r>
  </si>
  <si>
    <t>01.10.058.0522</t>
  </si>
  <si>
    <r>
      <rPr>
        <sz val="11"/>
        <rFont val="Calibri"/>
      </rPr>
      <t>תוספת לחיבור לתא בקרה קיים עבור מילוי חוזר ב CLSM של מטר העליון עד למבנה הכביש ואו המדרכה בהתאם לפרט הסטנדרטי לתא בקרה</t>
    </r>
  </si>
  <si>
    <t>01.10.058.0532</t>
  </si>
  <si>
    <r>
      <rPr>
        <sz val="11"/>
        <rFont val="Calibri"/>
      </rPr>
      <t>בור שיקוע טרומי חרושתי במידות 2.5*3 מ' ובעומק עד 3.5 מ' לרבות פתחי צנרת, מחברי שוחה "איטוביב", תחתתית מונוליטית, תקרה כבדה עם מכסים לפי פרט בתוכניות וכמפורט במפרט המיוחד</t>
    </r>
  </si>
  <si>
    <t>01.10.059</t>
  </si>
  <si>
    <t>ציוד אלקטרומכאני ושונות</t>
  </si>
  <si>
    <t>01.10.059.0001</t>
  </si>
  <si>
    <r>
      <rPr>
        <sz val="11"/>
        <rFont val="Calibri"/>
      </rPr>
      <t>ציוד אלקטרו-מכאני כולל אספקה והתקנה מלאה לרבות לוח חשמל מקומי חיבור למערכת החשמל, הבקרה והפיקוד של תחנת השאיבה לרבות כל האביזרים הנלווים וההתאמות הנדרשות</t>
    </r>
  </si>
  <si>
    <r>
      <rPr>
        <sz val="11"/>
        <rFont val="Calibri"/>
      </rPr>
      <t>מד לחץ (מנומטר)</t>
    </r>
  </si>
  <si>
    <t>01.10.059.0002</t>
  </si>
  <si>
    <r>
      <rPr>
        <sz val="11"/>
        <rFont val="Calibri"/>
      </rPr>
      <t>מד זרימה מגנטי בקוטר "6 עם יחידת אלקטרוניקה מותקנת על המד</t>
    </r>
  </si>
  <si>
    <t>01.10.059.0003</t>
  </si>
  <si>
    <r>
      <rPr>
        <sz val="11"/>
        <rFont val="Calibri"/>
      </rPr>
      <t>אספקה והתקנת סגר קיר בקוטר 355 מ"מ ובעומק 6 מ' עם מפעיל מכאני</t>
    </r>
  </si>
  <si>
    <t>01.10.059.0004</t>
  </si>
  <si>
    <r>
      <rPr>
        <sz val="11"/>
        <rFont val="Calibri"/>
      </rPr>
      <t>עמוד תומך מפלב"מ 316 לבירכיים לפי פרט סט' מס' 71</t>
    </r>
  </si>
  <si>
    <t>01.10.059.0007</t>
  </si>
  <si>
    <r>
      <rPr>
        <sz val="11"/>
        <rFont val="Calibri"/>
      </rPr>
      <t>מערכת הרמה הכוללת עגורן זרוע וגלגלת הרמה חשמלית לעומס עבודה של 500 ק"ג</t>
    </r>
  </si>
  <si>
    <t>01.10.059.0008</t>
  </si>
  <si>
    <r>
      <rPr>
        <sz val="11"/>
        <rFont val="Calibri"/>
      </rPr>
      <t>משאבת ביוב טבולה להתקנה בבור השאיבה עם בית מאיץ ורגל עיגון "6 לרבות מסילות הרמה ושרשת דוגמת דגם FP-3127-MT-437 של חברת FLYGT שבדיה המסופקת ע"י ע.י. הנדסת מים או שווה איכות. ספיקה של 120 מ"ק לשעה לעומד הרמה של 10 מ, הספק מנוע 5.9KW</t>
    </r>
  </si>
  <si>
    <t>01.10.080</t>
  </si>
  <si>
    <t>תת פרק 8.0</t>
  </si>
  <si>
    <t>01.10.080.0010</t>
  </si>
  <si>
    <r>
      <rPr>
        <sz val="11"/>
        <rFont val="Calibri"/>
      </rPr>
      <t>הקבלן יספק יתקין ויבצע את כל המפורט להלן כולל כל חומרי העזר הדרושים להשלמת הביצוע כמפורט קומפלט, אלא אם צוין אחרת במפורש</t>
    </r>
  </si>
  <si>
    <t>01.10.081</t>
  </si>
  <si>
    <t>לוח חשמל ראשי</t>
  </si>
  <si>
    <t>01.10.081.0010</t>
  </si>
  <si>
    <r>
      <rPr>
        <sz val="11"/>
        <rFont val="Calibri"/>
      </rPr>
      <t>לוח פוליאסטר משורין מטיב מעולה IP55 להתקנה חיצונית, דוגמת FGI מודולרי ברוחב ובגובה מתאים להתקנה על משטח בטון (חיבור הלוחות ייעשה ע"י היצרן תו"כ שמירהעל רמת האטימות הנדרשת), הלוח מתוצרת ארקו-ענבר או שו"ע מאושר, כולל גגון, דלת אטומה עם ידית וסידור נעילה ע"י מנעול תליה או צילנדר בהתאם לדרישות התאגיד,כל ארון עם דלת כפולה (פנימית וחיצונית) הדלת הפנימית להתקנת ציוד כמפורט, הלוח כולל פלטת פח פנימית להתקנת התיבות והציוד, חיזוקים, פס השואת פוטנציאלים משני, כולל מקום שמור לתוספת של 30% ציוד בעתיד, כמפורט קומפלט</t>
    </r>
  </si>
  <si>
    <t>01.10.081.0020</t>
  </si>
  <si>
    <r>
      <rPr>
        <sz val="11"/>
        <rFont val="Calibri"/>
      </rPr>
      <t>מאמתי"ם זרם נומינלי עד 3X63A תחום כנדרש כושר ניתוק 25KA מצויידים בהגנה תרמית ומגנטית מתכוונת</t>
    </r>
  </si>
  <si>
    <t>01.10.081.0030</t>
  </si>
  <si>
    <r>
      <rPr>
        <sz val="11"/>
        <rFont val="Calibri"/>
      </rPr>
      <t>מאמתי"ם זרם נומינלי עד 3X80A תחום כנדרש כושר ניתוק 25KA מצויידים בהגנה תרמית ומגנטית מתכוונת</t>
    </r>
  </si>
  <si>
    <t>01.10.081.0040</t>
  </si>
  <si>
    <r>
      <rPr>
        <sz val="11"/>
        <rFont val="Calibri"/>
      </rPr>
      <t>מפסיקי זרם מחליפים 4 קוטבים לזרם עד 100 אמפר,מתח 400 וולט,3 מצבים</t>
    </r>
  </si>
  <si>
    <t>01.10.081.0050</t>
  </si>
  <si>
    <r>
      <rPr>
        <sz val="11"/>
        <rFont val="Calibri"/>
      </rPr>
      <t>בלוק מגעי עזר למאמ"ת בגודל כלשהוא</t>
    </r>
  </si>
  <si>
    <t>01.10.081.0060</t>
  </si>
  <si>
    <r>
      <rPr>
        <sz val="11"/>
        <rFont val="Calibri"/>
      </rPr>
      <t>סליל הפסקה למאמ"ת בגודל כלשהוא</t>
    </r>
  </si>
  <si>
    <t>01.10.081.0070</t>
  </si>
  <si>
    <r>
      <rPr>
        <sz val="11"/>
        <rFont val="Calibri"/>
      </rPr>
      <t>תוספת מחיר למנתק הספק עבור ידית סיבובית לנעילה</t>
    </r>
  </si>
  <si>
    <t>01.10.081.0080</t>
  </si>
  <si>
    <r>
      <rPr>
        <sz val="11"/>
        <rFont val="Calibri"/>
      </rPr>
      <t>מנתק מעגל אוטומטי בגודל עד 6 אמפר, בעל הגנה מגנטית מיידית, הגנה טרמית ליתרת זרם ניתנת לכיוון בתחומים שונים כנדרש, מטיפוס מגביל זרם קצר, כמפורט קומפלט</t>
    </r>
  </si>
  <si>
    <t>01.10.081.0090</t>
  </si>
  <si>
    <r>
      <rPr>
        <sz val="11"/>
        <rFont val="Calibri"/>
      </rPr>
      <t>מנתק מעגל אוטומטי כנ"ל בגודל 10 או 16 או 25 אמפר, כמפורט קומפלט</t>
    </r>
  </si>
  <si>
    <t>01.10.081.0100</t>
  </si>
  <si>
    <r>
      <rPr>
        <sz val="11"/>
        <rFont val="Calibri"/>
      </rPr>
      <t>בלוק מגעי עזר למנתק מעגל אוטומטי (שני מגעים), עבורו שולם בסעיפים קודמים, כמפורט קומפלט</t>
    </r>
  </si>
  <si>
    <t>01.10.081.0110</t>
  </si>
  <si>
    <r>
      <rPr>
        <sz val="11"/>
        <rFont val="Calibri"/>
      </rPr>
      <t>מא"ז 1 קוטבים לזרם נומינלי עד 25 אמפר, 1 קוטבים מוגנים כושר ניתוק 10 קילואמפר</t>
    </r>
  </si>
  <si>
    <t>01.10.081.0120</t>
  </si>
  <si>
    <r>
      <rPr>
        <sz val="11"/>
        <rFont val="Calibri"/>
      </rPr>
      <t>מא"ז 2 קוטבים לזרם נומינלי עד 25 אמפר, 1 קוטבים מוגנים כושר ניתוק 10 קילואמפר</t>
    </r>
  </si>
  <si>
    <t>01.10.081.0130</t>
  </si>
  <si>
    <r>
      <rPr>
        <sz val="11"/>
        <rFont val="Calibri"/>
      </rPr>
      <t>מא"ז 3 קוטבים לזרם נומינלי עד 25 אמפר 3 קוטבים מוגנים כושר ניתוק 10 קילואמפר</t>
    </r>
  </si>
  <si>
    <t>01.10.081.0140</t>
  </si>
  <si>
    <r>
      <rPr>
        <sz val="11"/>
        <rFont val="Calibri"/>
      </rPr>
      <t>מא"ז 3 קוטבים לזרם נומינלי מ-32 עד 50 אמפר 3 קוטבים מוגנים כושר ניתוק 10 קילואמפר</t>
    </r>
  </si>
  <si>
    <t>01.10.081.0150</t>
  </si>
  <si>
    <r>
      <rPr>
        <sz val="11"/>
        <rFont val="Calibri"/>
      </rPr>
      <t>תוספת למחיר היחידה של אחד המא"זים עבורו שולם בסעיף קודם, בעבור בלוק מגעי עזר (פתוח+סגור), התקן נעילה כמפורט קומפלט</t>
    </r>
  </si>
  <si>
    <t>01.10.081.0160</t>
  </si>
  <si>
    <r>
      <rPr>
        <sz val="11"/>
        <rFont val="Calibri"/>
      </rPr>
      <t>מפסק פיקוד דמוי מא"ז להתקנה על פס דין 2X20 אמפר</t>
    </r>
  </si>
  <si>
    <t>01.10.081.0170</t>
  </si>
  <si>
    <r>
      <rPr>
        <sz val="11"/>
        <rFont val="Calibri"/>
      </rPr>
      <t>ממסרי פחת 4 קטבים לז"נ 40 אמפר, רגישות 30 מיליאמפר TYPE A</t>
    </r>
  </si>
  <si>
    <t>01.10.081.0180</t>
  </si>
  <si>
    <r>
      <rPr>
        <sz val="11"/>
        <rFont val="Calibri"/>
      </rPr>
      <t>מפסקים בוררים חד קוטביים 3 מצבים 16 אמפר</t>
    </r>
  </si>
  <si>
    <t>01.10.081.0190</t>
  </si>
  <si>
    <r>
      <rPr>
        <sz val="11"/>
        <rFont val="Calibri"/>
      </rPr>
      <t>מפסקים בוררים דו-קוטביים 3 מצבים 16 אמפר</t>
    </r>
  </si>
  <si>
    <t>01.10.081.0200</t>
  </si>
  <si>
    <r>
      <rPr>
        <sz val="11"/>
        <rFont val="Calibri"/>
      </rPr>
      <t>מגען להספק 5.5 כ'ס בתנאים A.C.3- (1 מיליון פעולות) לפחות תלת פזי כולל מגעי עזר כנדרש וסליל למתח עבודה כמצוין כמפורט קומפלט</t>
    </r>
  </si>
  <si>
    <t>01.10.081.0210</t>
  </si>
  <si>
    <r>
      <rPr>
        <sz val="11"/>
        <rFont val="Calibri"/>
      </rPr>
      <t>מגען להספק 40 כ"ס בתנאים A.C.3- (1 מיליון פעולות) לפחות תלת פזי כולל מגעי עזר כנדרש וסליל למתח עבודה כמצוין</t>
    </r>
  </si>
  <si>
    <t>01.10.081.0220</t>
  </si>
  <si>
    <r>
      <rPr>
        <sz val="11"/>
        <rFont val="Calibri"/>
      </rPr>
      <t>מגען לזרם 3X25A בתנאים A.C.1- (1 מיליון פעולות ) כולל מגעי עזר כנדרש, סליל למתח כמצויין, כמפורט קומפלט</t>
    </r>
  </si>
  <si>
    <t>01.10.081.0230</t>
  </si>
  <si>
    <r>
      <rPr>
        <sz val="11"/>
        <rFont val="Calibri"/>
      </rPr>
      <t>מגען תלת פזי, לקבל 7.5 קוא'ר (ללא נגדי טעינה) (1 מליון פעולות), כולל מגעי עזר כנדרש וסליל למתח כמצויין כמפורט קומפלט</t>
    </r>
  </si>
  <si>
    <t>01.10.081.0240</t>
  </si>
  <si>
    <r>
      <rPr>
        <sz val="11"/>
        <rFont val="Calibri"/>
      </rPr>
      <t>מערכת נגדים לפריקה מהירה של הקבלים עבורם משולם בסעיף קודם מחוברים על מגעי העזר של המגען עבורו משולם קודם כמפורט קומפלט</t>
    </r>
  </si>
  <si>
    <t>01.10.081.0250</t>
  </si>
  <si>
    <r>
      <rPr>
        <sz val="11"/>
        <rFont val="Calibri"/>
      </rPr>
      <t>קבלים 5 קוא"ר, 3 פאזות, 50 הרץ 440 וולט לרבות נגדי פריקה ומנגנון הגנה מפני התפוצצות עצמית</t>
    </r>
  </si>
  <si>
    <t>01.10.081.0260</t>
  </si>
  <si>
    <r>
      <rPr>
        <sz val="11"/>
        <rFont val="Calibri"/>
      </rPr>
      <t>משנה מהירות / תדר , אלקטרוני, לעומס קבוע 30.0 KW ועומס משתנה 37.0 KW, מבנה IP 20, מסנני RFI בכניסה וביציאה , דוגמת VACON/CXS4, או שו"ע מאושר</t>
    </r>
  </si>
  <si>
    <t>01.10.081.0270</t>
  </si>
  <si>
    <r>
      <rPr>
        <sz val="11"/>
        <rFont val="Calibri"/>
      </rPr>
      <t>ממסר פיקוד שמונה מגעים 6A בתנאים AC-11 למתח כנדרש סוג המגעים כנדרש כמפורט קומפלט</t>
    </r>
  </si>
  <si>
    <t>01.10.081.0280</t>
  </si>
  <si>
    <r>
      <rPr>
        <sz val="11"/>
        <rFont val="Calibri"/>
      </rPr>
      <t>ממסר פיקוד ארבעה מגעים מחליפים 4 אמפר בתנאים AC-11 מבנה לשליפה, בסיס, לחצן הפעלה, מנוף סגירה מכני, נורת LED, מתח כנדרש כמפורט קומפלט</t>
    </r>
  </si>
  <si>
    <t>01.10.081.0290</t>
  </si>
  <si>
    <r>
      <rPr>
        <sz val="11"/>
        <rFont val="Calibri"/>
      </rPr>
      <t>ממסרים לחוסר או עודף מתח 230 וולט המגיבים בנפילת או עליית מתח בשיעור של 15% באחת הפזות, לרבות 2 מגעים לפיקוד מסוגים שונים, 2 נורות LED</t>
    </r>
  </si>
  <si>
    <t>01.10.081.0300</t>
  </si>
  <si>
    <r>
      <rPr>
        <sz val="11"/>
        <rFont val="Calibri"/>
      </rPr>
      <t>ממסרי השהייה התחלתית או סופית עם וויסות זמן השהייה לפי דרישה עם 2 מגעים מסוגים שונים 5 אמפר למתח AC עד 230 וולט</t>
    </r>
  </si>
  <si>
    <t>01.10.081.0310</t>
  </si>
  <si>
    <r>
      <rPr>
        <sz val="11"/>
        <rFont val="Calibri"/>
      </rPr>
      <t>ממסר השהיה כנ'ל "מהבהב" שני זמנים נפרדים ניתנים לכוון כ'א לחוד כמפורט קומפלט</t>
    </r>
  </si>
  <si>
    <t>01.10.081.0320</t>
  </si>
  <si>
    <r>
      <rPr>
        <sz val="11"/>
        <rFont val="Calibri"/>
      </rPr>
      <t>ממסר פיקוד טרמיסטורים למתח כנדרש דוגמת קלקנר מילר EMT-5 או שווה ערך מאושר, מותקן ומחווט בלוח כמפורט קומפלט</t>
    </r>
  </si>
  <si>
    <t>01.10.081.0330</t>
  </si>
  <si>
    <r>
      <rPr>
        <sz val="11"/>
        <rFont val="Calibri"/>
      </rPr>
      <t>תוספת לסעיף הקודם בעבור דגם עם ריסט ידני דוגמת מילר EMT/5/DB או שווה ערך מאושר</t>
    </r>
  </si>
  <si>
    <t>01.10.081.0340</t>
  </si>
  <si>
    <r>
      <rPr>
        <sz val="11"/>
        <rFont val="Calibri"/>
      </rPr>
      <t>תוספת בעבור דגם עם הגנה בפני קצר בקו הטרמיסטורים דוגמת מילר EMT-DBK או שווה ערך מאושר</t>
    </r>
  </si>
  <si>
    <t>01.10.081.0350</t>
  </si>
  <si>
    <r>
      <rPr>
        <sz val="11"/>
        <rFont val="Calibri"/>
      </rPr>
      <t>ממסר בקרת חום ולחות במנוע דוגמת FLYGT- MINICAS II או ממסר הגנת מנוע מסוג דומה שווה ערך מאושר, מותקן ומחווט בלוח כמפורט קומפלט</t>
    </r>
  </si>
  <si>
    <t>01.10.081.0360</t>
  </si>
  <si>
    <r>
      <rPr>
        <sz val="11"/>
        <rFont val="Calibri"/>
      </rPr>
      <t>ממסר בקרת מוליכות חשמלית באגן השמן דוגמת SEAL MONITTOR של מצג בקרה או שווה ערך מאושר, מותקן ומחווט בלוח כמפורט קומפלט</t>
    </r>
  </si>
  <si>
    <t>01.10.081.0370</t>
  </si>
  <si>
    <r>
      <rPr>
        <sz val="11"/>
        <rFont val="Calibri"/>
      </rPr>
      <t>ממסר "דגל" עם מגע הפועל במצב תקלה ומגע הפועל במצב מתח, החזרה ידנית, דוגמת MAUELE RME11 או שווה ערך מאושר, כמפורט קומפלט</t>
    </r>
  </si>
  <si>
    <t>01.10.081.0380</t>
  </si>
  <si>
    <r>
      <rPr>
        <sz val="11"/>
        <rFont val="Calibri"/>
      </rPr>
      <t>ממסר ממשק התראה 230/24VAC עם סימון בחזית דוגמת ISO-556B תוצרת PSK או שו"ע מאושר</t>
    </r>
  </si>
  <si>
    <t>01.10.081.0390</t>
  </si>
  <si>
    <r>
      <rPr>
        <sz val="11"/>
        <rFont val="Calibri"/>
      </rPr>
      <t>שעון זמן אמת (אסטרונומי) דיגיטלי, למיתוג תאורה המאפשר הפעלה והפסקת התאורה לפי זמני היום בהתאם למיקום הגיאוגרפי, כדוגמת THEBEN TR642TOP2 (2 ערוצים), שיווק "גלעוז" או שווה ערך מאושר</t>
    </r>
  </si>
  <si>
    <t>01.10.081.0400</t>
  </si>
  <si>
    <r>
      <rPr>
        <sz val="11"/>
        <rFont val="Calibri"/>
      </rPr>
      <t>מונה שעות עבודה דיגיטלי</t>
    </r>
  </si>
  <si>
    <t>01.10.081.0410</t>
  </si>
  <si>
    <r>
      <rPr>
        <sz val="11"/>
        <rFont val="Calibri"/>
      </rPr>
      <t>מד זרם 96X96 מ"מ דיוק 1.0% מחוג רגעי, מחוג שיא ביקוש רבע שעה, זחלן מתאפס ידנית, כמפורט קומפלט</t>
    </r>
  </si>
  <si>
    <t>01.10.081.0420</t>
  </si>
  <si>
    <r>
      <rPr>
        <sz val="11"/>
        <rFont val="Calibri"/>
      </rPr>
      <t>שנאי זרם יצוק אפוקסי להספק 7.5 ו'א לזרמים שונים עד 500/5A כמפורט קומפלט</t>
    </r>
  </si>
  <si>
    <t>01.10.081.0430</t>
  </si>
  <si>
    <r>
      <rPr>
        <sz val="11"/>
        <rFont val="Calibri"/>
      </rPr>
      <t>נורות סימון מולטילד שקועות בלוח לרבות מכסה מעדשה צבעונית בקוטר 22 מ"מ</t>
    </r>
  </si>
  <si>
    <t>01.10.081.0440</t>
  </si>
  <si>
    <r>
      <rPr>
        <sz val="11"/>
        <rFont val="Calibri"/>
      </rPr>
      <t>לחצן "הפעל" ו/או "נתק" חד קומתי או דו או תלת קומתי צבעוני בקוטר 22 מ"מ</t>
    </r>
  </si>
  <si>
    <t>01.10.081.0450</t>
  </si>
  <si>
    <r>
      <rPr>
        <sz val="11"/>
        <rFont val="Calibri"/>
      </rPr>
      <t>לחצן ראש פטריה מסוג לא ננעל</t>
    </r>
  </si>
  <si>
    <t>01.10.081.0460</t>
  </si>
  <si>
    <r>
      <rPr>
        <sz val="11"/>
        <rFont val="Calibri"/>
      </rPr>
      <t>שנאים יבשים מבדלים מעל 500 ועד 1000 וולטאמפר חד פאזיים 230 וולט על 24 וולט 50 הרץ</t>
    </r>
  </si>
  <si>
    <t>01.10.081.0470</t>
  </si>
  <si>
    <r>
      <rPr>
        <sz val="11"/>
        <rFont val="Calibri"/>
      </rPr>
      <t>שנאי בהספק 50-250VA למתחים כנדרש ודרגות מתח כמוראה בתכניות, כמפורט קומפלט</t>
    </r>
  </si>
  <si>
    <t>01.10.081.0480</t>
  </si>
  <si>
    <r>
      <rPr>
        <sz val="11"/>
        <rFont val="Calibri"/>
      </rPr>
      <t>מפסק פיקוד, סיבובי פקט, 6 אמפר בתנאים AC-11 חד קוטבי חד מצבי עם אפס כמפורט קומפלט</t>
    </r>
  </si>
  <si>
    <t>01.10.081.0490</t>
  </si>
  <si>
    <r>
      <rPr>
        <sz val="11"/>
        <rFont val="Calibri"/>
      </rPr>
      <t>מפסק פיקוד סיבובי כנ"ל, חד קוטבי מחליף עם או בלי אפס כנדרש, כמפורט קומפלט</t>
    </r>
  </si>
  <si>
    <t>01.10.081.0500</t>
  </si>
  <si>
    <r>
      <rPr>
        <sz val="11"/>
        <rFont val="Calibri"/>
      </rPr>
      <t>מפסק פיקוד סיבובי כנ"ל, דו קוטבי שני מצבים+אפס, כמפורט קומפלט</t>
    </r>
  </si>
  <si>
    <t>01.10.081.0510</t>
  </si>
  <si>
    <r>
      <rPr>
        <sz val="11"/>
        <rFont val="Calibri"/>
      </rPr>
      <t>מפסק גבול עם מגע מחליף 1X16A להתקנה בתוך הלוח, עם זרוע וגלגלת</t>
    </r>
  </si>
  <si>
    <t>01.10.081.0520</t>
  </si>
  <si>
    <r>
      <rPr>
        <sz val="11"/>
        <rFont val="Calibri"/>
      </rPr>
      <t>גוף תאורה להארת הלוח מוגן מים עם נורת 13W PL, כולל ציוד הדלקה קומפלט</t>
    </r>
  </si>
  <si>
    <t>01.10.081.0530</t>
  </si>
  <si>
    <r>
      <rPr>
        <sz val="11"/>
        <rFont val="Calibri"/>
      </rPr>
      <t>מאוורר ללוח חשמל עד 70 מ"ק/ש לרבות תריסי אורור בלוח ומסנן אויר (במידות 13X13 ס"מ לפחות)</t>
    </r>
  </si>
  <si>
    <t>01.10.081.0540</t>
  </si>
  <si>
    <r>
      <rPr>
        <sz val="11"/>
        <rFont val="Calibri"/>
      </rPr>
      <t>טרמוסטט מכני בקופסא פלסטית עם רגש טמפרטורה אינטגרלי ,ווסת לכיוון טמפרטורה רצויה בתחום 35-20 מעלות צלזיוס,עים מרווח עבודה קבוע של 1.5 מעלות צלזיוס לפחות</t>
    </r>
  </si>
  <si>
    <t>01.10.081.0550</t>
  </si>
  <si>
    <r>
      <rPr>
        <sz val="11"/>
        <rFont val="Calibri"/>
      </rPr>
      <t>מגן מתח יתר 4 קוטבי (3 פאזות + אפס) למתח קטימה של 1.35Kv וזרם 20 קילואמפר (8/20) . ההתקן יכיל חיווי לפעולת ההגנות וכן מגעי עזר כדוגמת חב' PHOENIX או "OBO", או DHEN</t>
    </r>
  </si>
  <si>
    <t>01.10.081.0560</t>
  </si>
  <si>
    <r>
      <rPr>
        <sz val="11"/>
        <rFont val="Calibri"/>
      </rPr>
      <t>בתי תקע מוגני מים IP55,עשויים מחומר פלסטי קשיח,3X16 אמפר דגם ישראלי, סוג ההתקנה שקועים בלוח (התקנה לפנל או דופן הלוח בעזרת 4 ברגים)</t>
    </r>
  </si>
  <si>
    <t>01.10.081.0570</t>
  </si>
  <si>
    <r>
      <rPr>
        <sz val="11"/>
        <rFont val="Calibri"/>
      </rPr>
      <t>בתי תקע מוגני מים IP67 עשויים מחומר פלסטי קשיח לפי תקן 3X16 ,CEE 17 אמפר,סוג התקנה שקועים בלוח, כדוגמת Palazzoli</t>
    </r>
  </si>
  <si>
    <t>01.10.081.0580</t>
  </si>
  <si>
    <r>
      <rPr>
        <sz val="11"/>
        <rFont val="Calibri"/>
      </rPr>
      <t>בתי תקע מוגני מים IP67 עשויים מחומר פלסטי קשיח לפי תקן 5X16,CEE 17 אמפר,סוג התקנה שקועים בלוח|, כדוגמת Palazzoli</t>
    </r>
  </si>
  <si>
    <t>01.10.081.0590</t>
  </si>
  <si>
    <r>
      <rPr>
        <sz val="11"/>
        <rFont val="Calibri"/>
      </rPr>
      <t>אספקה והתקנת מערכת בקרה מדידת מפלס אולטרסוני הכוללת: - בקר משאבות אולטרסוני מתקדם משולב בקר מתוכנת, דוגמת ZENITH 140 תוצרת PULSAR או שו"ע מאושר. -רגש אולטרסוני דוגמת dB25 תוצרת PULSAR או שו"ע מאושר. - כבל מסוכך מתאים עפ"י המלצת הספק שלם לכל אורכו עד ללוח החשמל ישירות. - הרחבת כרטיס תקשורת 85Modbas RS 4 למערכת ULTRA כולל חיבור ליחידת קצה לשידור סלולרי, הכל מותקן ומחובר כולל תכנות הבקר בהתאם לדרישות המפורטות בסעיף 08.29 במפרט, מכוון ומופעלכמופרט קומפלט (למעט התקנת הרגש עצמו בבור הרטוב עבורו משולם בסעיף אחר).</t>
    </r>
  </si>
  <si>
    <t>01.10.081.0600</t>
  </si>
  <si>
    <r>
      <rPr>
        <sz val="11"/>
        <rFont val="Calibri"/>
      </rPr>
      <t>כבל תוכנה מקורי של היצרן (PULSAR), עבור שליפת נתונים ממאגר נתונים של בקר מדגם ZENITH 140, כבל מסוג ruction PC Ultralog data logging softwaremanual, USB convertor and lead and set up including inst כולל חומרי העזר כמפורט</t>
    </r>
  </si>
  <si>
    <t>01.10.081.0610</t>
  </si>
  <si>
    <r>
      <rPr>
        <sz val="11"/>
        <rFont val="Calibri"/>
      </rPr>
      <t>התקנה וחיווט מושלם בלוח החשמל של מתמר וצג למד ספיקה/מד לחץ, מסופק ע"י הקבלן הראשי, כולל חומרי העזר כמפורט</t>
    </r>
  </si>
  <si>
    <t>01.10.081.0620</t>
  </si>
  <si>
    <r>
      <rPr>
        <sz val="11"/>
        <rFont val="Calibri"/>
      </rPr>
      <t>ממסר INTRINSICALLY SAFE עבור אות אנלוגי BARRIER) 4-20mA) דוגמת הדגם KFD2-STC4-EX1 תוצרת PEPPERL FUCHS או שווה ערך איכותי מאושר, מותקן ומחווט בלוח כמפורט קומפלט</t>
    </r>
  </si>
  <si>
    <t>01.10.081.0630</t>
  </si>
  <si>
    <r>
      <rPr>
        <sz val="11"/>
        <rFont val="Calibri"/>
      </rPr>
      <t>ממסר INTRINSICALLY SAFE עבור מגעים יבשים (BARRIER) דוגמת הדגם KFD2-SR2-EX2.W תוצרת PEPPERL FUCHS או שווה ערך איכותי מאושר, מותקן ומחווט בלוח כמפורט קומפלט</t>
    </r>
  </si>
  <si>
    <t>01.10.082</t>
  </si>
  <si>
    <t>יחידת קצה לתקשורת סלולרית</t>
  </si>
  <si>
    <t>01.10.082.0010</t>
  </si>
  <si>
    <r>
      <rPr>
        <sz val="11"/>
        <rFont val="Calibri"/>
      </rPr>
      <t>אספקה והתקנה של יחידת תקשורת סלולארית הכוללת אבטחת מידע עפ"י התקן הנדרש ובהתאם להנחיות המזמין, היחידה תכלול כניסות ויציאות דיגיטליות/אנלוגיות בהתאם לנדרש, תכלול גם ערוצי תקשורת RS232 ,Modbus RS485 ,ETHERNET TCP/IP או כל ערוץ תקשורת אחר בהתאם לנדרש ע"י נציגי התאגיד/מועצה ו/או המתכנן, כולל ספק כח, מצברי גיבוי, כרטיס SIM, פורק ספייקים/ברקים, כולל אנטנה וכבל לאנטנה באורך הנדרש וכל המתאמים הנדרשים לחיבור תקשורת למערכת בקרה המרכזית של התאגיד/מועצה, כולל כל התוכנות הנדרשות לצורך איסוף נתונים עפ"י דרישת המזמין ושידורם למרכז הבקרה הכל מושלם כמפורט קומפלט.</t>
    </r>
  </si>
  <si>
    <t>01.10.082.0020</t>
  </si>
  <si>
    <r>
      <rPr>
        <sz val="11"/>
        <rFont val="Calibri"/>
      </rPr>
      <t>רכישה ואספקה של SIMM-DATA מתאים לרשת הסלולרית בשימוש אנשי התחזוקה של התאגיד כולל גם תשלום חודשי לנ"ל בתקופת האחריות (12 חודשים)</t>
    </r>
  </si>
  <si>
    <t>01.10.082.0030</t>
  </si>
  <si>
    <r>
      <rPr>
        <sz val="11"/>
        <rFont val="Calibri"/>
      </rPr>
      <t>תשלום חודשי עבור שימוש ב SIMM-DATA, לשנה נוספת מעבר לשנת האחריות</t>
    </r>
  </si>
  <si>
    <t>01.10.082.0040</t>
  </si>
  <si>
    <r>
      <rPr>
        <sz val="11"/>
        <rFont val="Calibri"/>
      </rPr>
      <t>חיבור וחיווט יחידת בלוח החשמל כמפורט בתכניות ובהתאם להנחיות נציגי התאגיד</t>
    </r>
  </si>
  <si>
    <t>01.10.082.0050</t>
  </si>
  <si>
    <r>
      <rPr>
        <sz val="11"/>
        <rFont val="Calibri"/>
      </rPr>
      <t>ספק מיוצב, 24V לזרם ישר מתאים לספק זרם למעגל אנלוגי לזרם נומינלי 5A כולל נתיכי הגנה, נוריות סימון עבודה, דוגמת "למדא" או שו"ע מאושר כמפורט קומפלט</t>
    </r>
  </si>
  <si>
    <t>01.10.082.0060</t>
  </si>
  <si>
    <r>
      <rPr>
        <sz val="11"/>
        <rFont val="Calibri"/>
      </rPr>
      <t>מערכת 3 שקעים (OK3)</t>
    </r>
  </si>
  <si>
    <t>01.10.082.0070</t>
  </si>
  <si>
    <r>
      <rPr>
        <sz val="11"/>
        <rFont val="Calibri"/>
      </rPr>
      <t>יחידת הגנה נגד ברקים עבור כניסות ויציאות לבקר המתוכנת, דוגמת הדגם SRK-H/G תוצרת OBO שיווק אמבל, או שו"ע מאושר</t>
    </r>
  </si>
  <si>
    <t>01.10.082.0080</t>
  </si>
  <si>
    <r>
      <rPr>
        <sz val="11"/>
        <rFont val="Calibri"/>
      </rPr>
      <t>שעות עבודה רג'י של מתכנת לביצוע שינויים ועדכון תכנת הבקר כנדרש</t>
    </r>
  </si>
  <si>
    <t>ש"ע</t>
  </si>
  <si>
    <t>01.10.083</t>
  </si>
  <si>
    <t>כבלים, מוליכים ונקודות</t>
  </si>
  <si>
    <t>01.10.083.0010</t>
  </si>
  <si>
    <r>
      <rPr>
        <sz val="11"/>
        <rFont val="Calibri"/>
      </rPr>
      <t>הערה: מחיר הכבל כולל התקנה לקיר ו/או לתקרה ו/או לקונסטרוקציה ו/או מושחל בצנרת הגנה ו/או בתעלות כבלים ו/או על סולם כבלים ו/או בחפירה בקרקע (עבור הצנרתאו התעלות או הסולמות או החפירות בקרקע משולם בנפרד או יבוצעו במסגרת אחרת ו/או על ידי אחרים) כמפורט קומפלט</t>
    </r>
  </si>
  <si>
    <t>01.10.083.0020</t>
  </si>
  <si>
    <r>
      <rPr>
        <sz val="11"/>
        <rFont val="Calibri"/>
      </rPr>
      <t>כבלים מסוג N2XY/FR בחתך 3X1.5 ממ"ר</t>
    </r>
  </si>
  <si>
    <t>01.10.083.0030</t>
  </si>
  <si>
    <r>
      <rPr>
        <sz val="11"/>
        <rFont val="Calibri"/>
      </rPr>
      <t>כבלים מסוג N2XY/FR בחתך 4X1.5 ממ"ר</t>
    </r>
  </si>
  <si>
    <t>01.10.083.0040</t>
  </si>
  <si>
    <r>
      <rPr>
        <sz val="11"/>
        <rFont val="Calibri"/>
      </rPr>
      <t>כבלים מסוג N2XY/FR בחתך 5X1.5 ממ"ר</t>
    </r>
  </si>
  <si>
    <t>01.10.083.0050</t>
  </si>
  <si>
    <r>
      <rPr>
        <sz val="11"/>
        <rFont val="Calibri"/>
      </rPr>
      <t>כבלים מסוג N2XY/FR בחתך 7X1.5 ממ"ר</t>
    </r>
  </si>
  <si>
    <t>01.10.083.0060</t>
  </si>
  <si>
    <r>
      <rPr>
        <sz val="11"/>
        <rFont val="Calibri"/>
      </rPr>
      <t>כבלים מסוג N2XY/FR בחתך 10X1.5 ממ"ר</t>
    </r>
  </si>
  <si>
    <t>01.10.083.0070</t>
  </si>
  <si>
    <r>
      <rPr>
        <sz val="11"/>
        <rFont val="Calibri"/>
      </rPr>
      <t>כבלים מסוג N2XY/FR בחתך 5X2.5 ממ"ר</t>
    </r>
  </si>
  <si>
    <t>01.10.083.0080</t>
  </si>
  <si>
    <r>
      <rPr>
        <sz val="11"/>
        <rFont val="Calibri"/>
      </rPr>
      <t>כבלים מסוג N2XY/FR בחתך 3X6 ממ"ר</t>
    </r>
  </si>
  <si>
    <t>01.10.083.0090</t>
  </si>
  <si>
    <r>
      <rPr>
        <sz val="11"/>
        <rFont val="Calibri"/>
      </rPr>
      <t>כבלים מסוג N2XY/FR בחתך 5X25 ממ"ר</t>
    </r>
  </si>
  <si>
    <t>01.10.083.0100</t>
  </si>
  <si>
    <r>
      <rPr>
        <sz val="11"/>
        <rFont val="Calibri"/>
      </rPr>
      <t>סופית "רייכם" או ש"ע מתכווצת בחום מוגנת מים לכבלים עד 5X16 ממ"ר</t>
    </r>
  </si>
  <si>
    <t>01.10.083.0110</t>
  </si>
  <si>
    <r>
      <rPr>
        <sz val="11"/>
        <rFont val="Calibri"/>
      </rPr>
      <t>סופית "רייכם" או ש"ע מתכווצת בחום מוגנת מים לכבלים מ- 4X25 ממ"ר עד 4X70 ממ"ר</t>
    </r>
  </si>
  <si>
    <t>01.10.083.0120</t>
  </si>
  <si>
    <r>
      <rPr>
        <sz val="11"/>
        <rFont val="Calibri"/>
      </rPr>
      <t>מוליכי נחושת גלויים בחתך 10 ממ"ר</t>
    </r>
  </si>
  <si>
    <t>01.10.083.0130</t>
  </si>
  <si>
    <r>
      <rPr>
        <sz val="11"/>
        <rFont val="Calibri"/>
      </rPr>
      <t>מוליכי נחושת גלויים בחתך 16 ממ"ר</t>
    </r>
  </si>
  <si>
    <t>01.10.083.0140</t>
  </si>
  <si>
    <r>
      <rPr>
        <sz val="11"/>
        <rFont val="Calibri"/>
      </rPr>
      <t>מוליכי נחושת גלויים בחתך 25 ממ"ר</t>
    </r>
  </si>
  <si>
    <t>01.10.083.0150</t>
  </si>
  <si>
    <r>
      <rPr>
        <sz val="11"/>
        <rFont val="Calibri"/>
      </rPr>
      <t>מוליכי נחושת גלויים בחתך 35 ממ"ר</t>
    </r>
  </si>
  <si>
    <t>01.10.083.0160</t>
  </si>
  <si>
    <r>
      <rPr>
        <sz val="11"/>
        <rFont val="Calibri"/>
      </rPr>
      <t>מוליכי נחושת מבודדי פי.וי.סי. בחתך 25 ממ"ר</t>
    </r>
  </si>
  <si>
    <t>01.10.083.0170</t>
  </si>
  <si>
    <r>
      <rPr>
        <sz val="11"/>
        <rFont val="Calibri"/>
      </rPr>
      <t>כבל פיקוד 7X1.0 ממ"ר ,גידים גמישים וממוספרים ,מסוכך ,בידוד .P.V.C עם ציפוי תת קרקעי</t>
    </r>
  </si>
  <si>
    <t>01.10.083.0180</t>
  </si>
  <si>
    <r>
      <rPr>
        <sz val="11"/>
        <rFont val="Calibri"/>
      </rPr>
      <t>כבל פיקוד 2X2X1.0 ממ"ר ,גידים גמישים וממוספרים ,מסוכך ,בידוד .P.V.C עם ציפוי תת קרקעי</t>
    </r>
  </si>
  <si>
    <t>01.10.083.0190</t>
  </si>
  <si>
    <r>
      <rPr>
        <sz val="11"/>
        <rFont val="Calibri"/>
      </rPr>
      <t>כבל פיקוד 4X2X1.0 ממ"ר ,גידים גמישים וממוספרים ,מסוכך ,בידוד .P.V.C עם ציפוי תת קרקעי</t>
    </r>
  </si>
  <si>
    <t>01.10.083.0200</t>
  </si>
  <si>
    <r>
      <rPr>
        <sz val="11"/>
        <rFont val="Calibri"/>
      </rPr>
      <t>הערה: כל הנקודות והקווים המפורטים בהמשך יהיו עשויים כבלים כמצוין ובאורך כנדרש. בתעלות כבלים ו/או בצנרת הגנה, כולל צנרת מרירון או מריכף כנדרש (עבור התעלות והצנרת המתכתית משולם בנפרד), כולל אביזרים כמצוין, הכל מותקן מחובר ומשולם כמפורט קומפלט</t>
    </r>
  </si>
  <si>
    <t>01.10.083.0210</t>
  </si>
  <si>
    <r>
      <rPr>
        <sz val="11"/>
        <rFont val="Calibri"/>
      </rPr>
      <t>נק' מושלמת לתא פוטואלקטרי, בכבל 4X1.5 ממ"ר קו ישיר מלוח החשמל, כולל תא פוטואלקטרי להתקנה חיצונית הכל מותקן ומחובר מושלם כמפורט קומפלט</t>
    </r>
  </si>
  <si>
    <t>נק'</t>
  </si>
  <si>
    <t>01.10.083.0220</t>
  </si>
  <si>
    <r>
      <rPr>
        <sz val="11"/>
        <rFont val="Calibri"/>
      </rPr>
      <t>נק' מושלמת לעגורן בכבל 5X2.5 N2XY/FR ממ"ר קו ישיר מלוח החשמל, כולל מפסק IP65, 3X25A לקיר כולל חיבור העגורן עצמו, הל מותקן ומחובר כמפורט קומפלט</t>
    </r>
  </si>
  <si>
    <t>01.10.083.0230</t>
  </si>
  <si>
    <r>
      <rPr>
        <sz val="11"/>
        <rFont val="Calibri"/>
      </rPr>
      <t>נק' מושלמת ללחצן הפסקת חרום עשויה כבל 5X1.5 N2XY/FR ישירות מלוח החשמל, כולל לחצן מתכתי ניפוץ IP65, דו קוטבי, הכל מותקן מחובר ומושלם, כמפורט קומפלט</t>
    </r>
  </si>
  <si>
    <t>01.10.083.0240</t>
  </si>
  <si>
    <r>
      <rPr>
        <sz val="11"/>
        <rFont val="Calibri"/>
      </rPr>
      <t>נקודת לחצן חרום בכבל 3 x 1.5 ממ"ר וצינור 25 מ"מ כולל לחצן פטריה אדום מותקן בתיבה מוגנת מים להתקנה תה"ט או עה"ט</t>
    </r>
  </si>
  <si>
    <t>01.10.083.0250</t>
  </si>
  <si>
    <r>
      <rPr>
        <sz val="11"/>
        <rFont val="Calibri"/>
      </rPr>
      <t>נק' הכנה להגנת פריצה על דלתות/חלונות/מכסים/שער כניסה עשויה צינור כפיף 32 מ"מ או מרירון 20 מ"מ קוטר עם חוט משיכה, ישיר מלוח הגנת פריצה ו/או לוח חשמל, הכל מושלם כמפורט קומפלט</t>
    </r>
  </si>
  <si>
    <t>01.10.083.0260</t>
  </si>
  <si>
    <r>
      <rPr>
        <sz val="11"/>
        <rFont val="Calibri"/>
      </rPr>
      <t>קו הזנה לשער חשמלי בכבל 5X2.5 N2XY/FR ממ"ר באורך של עד 60 מטר, כולל גם כבל פיקוד 7X1.5 N2XY/FR ממ"ר באורך כנ"ל, ישירות מלוח החשמל, כשהם מושלם בשרוול גמיש מטיפוס "קוברה" בקוטר 50 מ"מ (עבור השרוול וחפירת התעלה משולם בנפרד בסעיפים אחרים) כולל חיבור בלוח החשמל לשער, כמפורט קומפלט</t>
    </r>
  </si>
  <si>
    <t>01.10.084</t>
  </si>
  <si>
    <t>תוואים תת קרקעיים</t>
  </si>
  <si>
    <t>01.10.084.0010</t>
  </si>
  <si>
    <r>
      <rPr>
        <sz val="11"/>
        <rFont val="Calibri"/>
      </rPr>
      <t>חפירה ו/או חציבה של תעלה בעומק 1.10 מטר וברוחב כנדרש, ריפוד בשכבת חול ים מנופה בעובי 10 ס"מ, הנחת כבלים ו/או צנרת, עבורם משולם בנפרד כיוסי בשכבת חול בעובי דומה, סרט/סרטי סימון פלסטיים תיקניים, לבני מגן ו/או הפרדה, כיוסי התעלה בשכבות, הידוק מלק, סילוק עודפי קרקע, כמפורט קומפלט</t>
    </r>
  </si>
  <si>
    <t>01.10.084.0020</t>
  </si>
  <si>
    <r>
      <rPr>
        <sz val="11"/>
        <rFont val="Calibri"/>
      </rPr>
      <t>תוספת מחיר לכל 30 ס"מ נוספים של עומק לחפירת ו/או חציבת תעלות לכבלים ברוחב מעל 40 ועד 80 ס"מ, מילוי והידוק בשכבות</t>
    </r>
  </si>
  <si>
    <t>01.10.084.0030</t>
  </si>
  <si>
    <r>
      <rPr>
        <sz val="11"/>
        <rFont val="Calibri"/>
      </rPr>
      <t>תאי בקרה טרומיים בקוטר 60 ס"מ ובעומק עד 80 ס"מ, לרבות מכסה 12.5 טון מוקף טבעת פלדה ורצפת חצץ בעובי 5 ס"מ</t>
    </r>
  </si>
  <si>
    <t>01.10.084.0040</t>
  </si>
  <si>
    <r>
      <rPr>
        <sz val="11"/>
        <rFont val="Calibri"/>
      </rPr>
      <t>תאי בקרה טרומיים בקוטר 80 ס"מ ובעומק עד 100 ס"מ לרבות מכסה 12.5 טון מוקף טבעת פלדה ורצפת חצץ בעובי 5 ס"מ</t>
    </r>
  </si>
  <si>
    <t>01.10.084.0050</t>
  </si>
  <si>
    <r>
      <rPr>
        <sz val="11"/>
        <rFont val="Calibri"/>
      </rPr>
      <t>תוספת מחיר לתאי בקרה טרומיים עבור מכסה 40 טון</t>
    </r>
  </si>
  <si>
    <t>01.10.084.0060</t>
  </si>
  <si>
    <r>
      <rPr>
        <sz val="11"/>
        <rFont val="Calibri"/>
      </rPr>
      <t>קידוח יהלום של מעבר קיר בעובי עד 40 ס"מ מבטון מזויין עבור צינור עשוי פלדה או פלסטיק בקוטר עד 4 אינץ', לרבות הצינור.</t>
    </r>
  </si>
  <si>
    <t>01.10.084.0070</t>
  </si>
  <si>
    <r>
      <rPr>
        <sz val="11"/>
        <rFont val="Calibri"/>
      </rPr>
      <t>יסודות בטון באדמה ללוחות חשמל ולמטרות אחרות,בעומק עד 1 מ', יצוקים מבטון ב-30, לרבות משטח אקוויפוטנציאלי בעובי 30 ס"מ בטון מזויין מוחלק בהליקופטר ובמרחק של 1 מ' מהחזית ובהיקף של הלוח , והכנות לשרוולים לכבלים בכמות ובקוטר לפי דרישה (שרוולים יימדדו בנפרד)</t>
    </r>
  </si>
  <si>
    <t>01.10.084.0080</t>
  </si>
  <si>
    <r>
      <rPr>
        <sz val="11"/>
        <rFont val="Calibri"/>
      </rPr>
      <t>מחיר גומחה כולל תעלת כבלים וצנרת יצוקה מבטון מתחת לגומחה, הצבה וביסוס בהתאם לתוכניות, תאום עם חח"י לפי פרט מעודכן כנדרש ע"י חח"י, וכולל גם את עבודות העפר, חפירה, מילוי והידוק, חומרי ועבודות העזר והלוואי, אספקה, הובלה, התקנה ואחריות וכל העבודות הנדרשות על פי מסמכי החוזה.</t>
    </r>
  </si>
  <si>
    <t>01.10.084.0090</t>
  </si>
  <si>
    <r>
      <rPr>
        <sz val="11"/>
        <rFont val="Calibri"/>
      </rPr>
      <t>גומחת בטון מקורה ללוחות חשמל במידות פנים 150X55 ס"מ וגובה 250 ס"מ כולל כל הנדרש</t>
    </r>
  </si>
  <si>
    <t>01.10.084.0100</t>
  </si>
  <si>
    <r>
      <rPr>
        <sz val="11"/>
        <rFont val="Calibri"/>
      </rPr>
      <t>צינורות פלסטיים כבדים "כ" "מרירון"בקוטר 25 מ"מ</t>
    </r>
  </si>
  <si>
    <t>01.10.084.0110</t>
  </si>
  <si>
    <r>
      <rPr>
        <sz val="11"/>
        <rFont val="Calibri"/>
      </rPr>
      <t>צינורות פלסטיים כפיפים פ"ד בקוטר 25 מ"מ</t>
    </r>
  </si>
  <si>
    <t>01.10.084.0120</t>
  </si>
  <si>
    <r>
      <rPr>
        <sz val="11"/>
        <rFont val="Calibri"/>
      </rPr>
      <t>צינורות פלסטיים כפיפים פ"ד, בקוטר 32 מ"מ</t>
    </r>
  </si>
  <si>
    <t>01.10.084.0130</t>
  </si>
  <si>
    <r>
      <rPr>
        <sz val="11"/>
        <rFont val="Calibri"/>
      </rPr>
      <t>צינורות פלסטיים כפיפים פ"ד, בקוטר 40 מ"מ</t>
    </r>
  </si>
  <si>
    <t>01.10.084.0140</t>
  </si>
  <si>
    <r>
      <rPr>
        <sz val="11"/>
        <rFont val="Calibri"/>
      </rPr>
      <t>צינור מתכתי גמיש מפלדה מגולוונת מצופה בשכבת פי.וי.סי. עבה כבה מאליו, קוטר "3/4, קוטר פנימי 16 מ"מ, קוטר חיצוני 21.2 מ"מ</t>
    </r>
  </si>
  <si>
    <t>01.10.084.0150</t>
  </si>
  <si>
    <r>
      <rPr>
        <sz val="11"/>
        <rFont val="Calibri"/>
      </rPr>
      <t>צינור מתכתי גמיש מפלדה מגולוונת מצופה בשכבת פי.וי.סי. עבה כבה מאליו, קוטר "1, קוטר פנימי 20.8 מ"מ, קוטר חיצוני 26.4 מ"מ</t>
    </r>
  </si>
  <si>
    <t>01.10.084.0160</t>
  </si>
  <si>
    <r>
      <rPr>
        <sz val="11"/>
        <rFont val="Calibri"/>
      </rPr>
      <t>צינורות פלסטיים שרשוריים כבדים "קוברה" רב שכבתיים בקוטר 50 מ"מ</t>
    </r>
  </si>
  <si>
    <t>01.10.084.0170</t>
  </si>
  <si>
    <r>
      <rPr>
        <sz val="11"/>
        <rFont val="Calibri"/>
      </rPr>
      <t>צינורות פלסטיים שרשוריים כבדים "קוברה" רב שכבתיים בקוטר 75 מ"מ</t>
    </r>
  </si>
  <si>
    <t>01.10.084.0180</t>
  </si>
  <si>
    <r>
      <rPr>
        <sz val="11"/>
        <rFont val="Calibri"/>
      </rPr>
      <t>צינורות פלסטיים שרשוריים כבדים "קוברה" רב שכבתיים בקוטר 110 מ"מ</t>
    </r>
  </si>
  <si>
    <t>01.10.084.0190</t>
  </si>
  <si>
    <r>
      <rPr>
        <sz val="11"/>
        <rFont val="Calibri"/>
      </rPr>
      <t>צינור פלסטי 50 מ"מ קוטר דוגמת פלסטרו-גבת דגם קו-און דרג SDR-13.5) 8-י.ק.ע) מפרט "בזק"</t>
    </r>
  </si>
  <si>
    <t>01.10.084.0200</t>
  </si>
  <si>
    <r>
      <rPr>
        <sz val="11"/>
        <rFont val="Calibri"/>
      </rPr>
      <t>צינור פלסטי 75 מ"מ קוטר דוגמת פלסטרו-גבת דגם קו-און דרג SDR-13.5) 8-י.ק.ע) מפרט "בזק"</t>
    </r>
  </si>
  <si>
    <t>01.10.084.0210</t>
  </si>
  <si>
    <r>
      <rPr>
        <sz val="11"/>
        <rFont val="Calibri"/>
      </rPr>
      <t>צינורות פלסטיים קשיחים דרג 10, קוטר חיצוני 110 מ"מ, עובי דופן 5.3 מ"מ</t>
    </r>
  </si>
  <si>
    <t>01.10.085</t>
  </si>
  <si>
    <t>תוואים עיליים</t>
  </si>
  <si>
    <t>01.10.085.0010</t>
  </si>
  <si>
    <r>
      <rPr>
        <sz val="11"/>
        <rFont val="Calibri"/>
      </rPr>
      <t>תעלת כבלים מפח, מחורצת פלב"מ 316 1.2 מ"מ עובי, במידות 10X10 ס"מ, עם מכסה מפח כנ"ל מחוזק בברגים, כולל פניות, צמתים, משפכים, מחיצת הפרדה, נקודות הארקה(עבור כבלים משולם בנפרד) וכן זרועות, תומכים וחיזוקים, הכול מפרופילי פלב"ם 316, כמפורט קומפלט</t>
    </r>
  </si>
  <si>
    <t>01.10.085.0020</t>
  </si>
  <si>
    <r>
      <rPr>
        <sz val="11"/>
        <rFont val="Calibri"/>
      </rPr>
      <t>תעלת כבלים כנ"ל אך 20X10 ס"מ, כמפורט קומפלט</t>
    </r>
  </si>
  <si>
    <t>01.10.085.0030</t>
  </si>
  <si>
    <r>
      <rPr>
        <sz val="11"/>
        <rFont val="Calibri"/>
      </rPr>
      <t>תעלת כבלים כנ"ל אך 30X10 ס"מ, כמפורט קומפלט</t>
    </r>
  </si>
  <si>
    <t>01.10.085.0040</t>
  </si>
  <si>
    <r>
      <rPr>
        <sz val="11"/>
        <rFont val="Calibri"/>
      </rPr>
      <t>מכסה לתעלת כבלים ברוחב עד 30 ס"מ (עבורה משולם בנפרד), עשוי פח פלב"מ 304 כולל פניות, קשתות, צמתים, מותקנת ע"י ברגי פלבמ וכל יתר החלקים הדרושים להתקנה מושלמת, כמפורט קומפלט</t>
    </r>
  </si>
  <si>
    <t>01.10.085.0050</t>
  </si>
  <si>
    <r>
      <rPr>
        <sz val="11"/>
        <rFont val="Calibri"/>
      </rPr>
      <t>סולם כבלים 8*20 ס'מ, רוחב, פלב"מ 304 עשוי מפרופילים מכופפים בעובי 2.5 מ"מ, בעל קשיחות גבוהה, שלבים מרותחים, כולל: מחברים, תמיכות, זרועות, קשתות, פניות, צמתים, הכל מקורי דוגמת תוצרת נאור דגם NR (אך בגובה 8 ס"מ), או ש"ע מאושר הכל מותקן כמפורט קומפלט</t>
    </r>
  </si>
  <si>
    <t>01.10.085.0060</t>
  </si>
  <si>
    <r>
      <rPr>
        <sz val="11"/>
        <rFont val="Calibri"/>
      </rPr>
      <t>תעלות מפלסטיק בחתך 6X6 ס"מ בעובי 2.2 מ"מ עם המכסה</t>
    </r>
  </si>
  <si>
    <t>01.10.085.0070</t>
  </si>
  <si>
    <r>
      <rPr>
        <sz val="11"/>
        <rFont val="Calibri"/>
      </rPr>
      <t>צינור פלב"ם 316 קוטר "3/4 , מותקן לקיר או לקונסטרוקציה, מגן על כבל עבורו משולם בנפרד כולל קשתות, מופותף סופיות צינור, כמפורט קומפלט</t>
    </r>
  </si>
  <si>
    <t>01.10.085.0080</t>
  </si>
  <si>
    <r>
      <rPr>
        <sz val="11"/>
        <rFont val="Calibri"/>
      </rPr>
      <t>צינור כנ"ל אך בקוטר "1 , כמפורט קומפלט</t>
    </r>
  </si>
  <si>
    <t>01.10.085.0090</t>
  </si>
  <si>
    <r>
      <rPr>
        <sz val="11"/>
        <rFont val="Calibri"/>
      </rPr>
      <t>צינור כנ"ל אך בקוטר "½1, כמפורט קומפלט</t>
    </r>
  </si>
  <si>
    <t>01.10.085.0100</t>
  </si>
  <si>
    <r>
      <rPr>
        <sz val="11"/>
        <rFont val="Calibri"/>
      </rPr>
      <t>פרופילי פלב"ם 316 שונים, צורתיים, מעובדים, מותקנים, משמשים כתומכים, זרועות, חיזוקים ועוד לאביזרים עבורם משולם בנפרד, כמפורט קומפלט</t>
    </r>
  </si>
  <si>
    <t>ק"ג</t>
  </si>
  <si>
    <t>01.10.085.0110</t>
  </si>
  <si>
    <r>
      <rPr>
        <sz val="11"/>
        <rFont val="Calibri"/>
      </rPr>
      <t>פרופילי ברזל שונים, צורתיים, מגולבנים באבץ חם בטבילה, מעובדים, מותקנים, משמשים כתומכים, זרועות, חיזוקים וכד' לאביזרים עבורם משולם בנפרד, כמפורט קומפלט</t>
    </r>
  </si>
  <si>
    <t>01.10.086</t>
  </si>
  <si>
    <t>אביזרים, מכשירים ושונות</t>
  </si>
  <si>
    <t>01.10.086.0010</t>
  </si>
  <si>
    <r>
      <rPr>
        <sz val="11"/>
        <rFont val="Calibri"/>
      </rPr>
      <t>חיבור חשמלי בלבד של אביזר פיקוד 5 גידים לכבל קיים או עבורו משולם בנפרד כולל כניסת כבל פלסטית וצינור מגן שרשורי מתכת עם מעטה פלסטי, הפעלה ובדיקות הפיקוד</t>
    </r>
  </si>
  <si>
    <t>01.10.086.0020</t>
  </si>
  <si>
    <r>
      <rPr>
        <sz val="11"/>
        <rFont val="Calibri"/>
      </rPr>
      <t>חיבור חשמלי בלבד של אביזר פיקוד 10 גידים כולל כניסת כבל פלסטית וצינור מגן שרשורי מתכת עם מעטה פלסטי, הפעלה ובדיקת הפיקוד</t>
    </r>
  </si>
  <si>
    <t>01.10.086.0030</t>
  </si>
  <si>
    <r>
      <rPr>
        <sz val="11"/>
        <rFont val="Calibri"/>
      </rPr>
      <t>חיבור חשמלי של מנוע או קו הזנה ללוח חשמל בהספק 0-5 כ'ס לכבל קיים או עבורו משולם בנפרד כולל כניסת כבל פלסטית וצינור מגן שרשורי מתכת עם מעטה פלסטי, הפעלה ובדיקת הפיקוד</t>
    </r>
  </si>
  <si>
    <t>01.10.086.0040</t>
  </si>
  <si>
    <r>
      <rPr>
        <sz val="11"/>
        <rFont val="Calibri"/>
      </rPr>
      <t>חיבור חשמלי של מנוע או קו הזנה ללוח חשמל בהספק 21-40 כ'ס לכבל קיים או עבורו משולם בנפרד כולל כניסת כבל פלסטית וצינור מגן שרשורי מתכת עם מעטה פלסטי, הפעלה ובדיקת הפיקוד</t>
    </r>
  </si>
  <si>
    <t>01.10.086.0050</t>
  </si>
  <si>
    <r>
      <rPr>
        <sz val="11"/>
        <rFont val="Calibri"/>
      </rPr>
      <t>התקנה וחיבור מושלם של לוח להזנה, ליציאות, להארקות, לפיקודים, לוח עד 100 אמפר</t>
    </r>
  </si>
  <si>
    <t>01.10.086.0060</t>
  </si>
  <si>
    <r>
      <rPr>
        <sz val="11"/>
        <rFont val="Calibri"/>
      </rPr>
      <t>תוספת לסעיף הקודם בעבור קבלת הלוחות במפעל היצרן, העמסה, הובלה, פריקה, הכנסה למקום ההתקנה (הרכבה מכל החלקים במידה וזה פורק לצורך הובלה ו/או הכנסה למקוםההתקנה)</t>
    </r>
  </si>
  <si>
    <t>01.10.086.0070</t>
  </si>
  <si>
    <r>
      <rPr>
        <sz val="11"/>
        <rFont val="Calibri"/>
      </rPr>
      <t>מפסק בעומס 3X16A מותקן בתיבה מוגנת ואטומה IP67, מותקן ומחובר כמפורט קומפלט</t>
    </r>
  </si>
  <si>
    <t>01.10.086.0080</t>
  </si>
  <si>
    <r>
      <rPr>
        <sz val="11"/>
        <rFont val="Calibri"/>
      </rPr>
      <t>תיבת לחצנים, פלסטית, הכוללת לחצני הפעלה מוארים, בתיבה אטומה ומוגנת IP65 הכל מותקן ומחובר כמפורט קומפלט</t>
    </r>
  </si>
  <si>
    <t>01.10.086.0090</t>
  </si>
  <si>
    <r>
      <rPr>
        <sz val="11"/>
        <rFont val="Calibri"/>
      </rPr>
      <t>תיבת ח"ק פלסטית עם תריס קפיצי למא"זים, דוגמת Palazzoli הכוללת: א. מא"ז 10KA, 3X20A יח' 1 ב. מא"ז 10KA, 1X16A יח' 1 ג. ממסר פחת 30MA, 4X25A יח' 1 ד. ח"ק ישראלי 1X16A עם מכסה קפיצי, יח' 2 ה. ח"ק CEE 5X16A, עם מכסה קפיצי יח' 1 הכל מושלם קומפלט</t>
    </r>
  </si>
  <si>
    <t>01.10.086.0100</t>
  </si>
  <si>
    <r>
      <rPr>
        <sz val="11"/>
        <rFont val="Calibri"/>
      </rPr>
      <t>תא פוטואלקטרי IP55 ,230V להתקנה חיצונית, מגע 230V-2A רגישות ניתנת לכוון, כולל זרוע כדוגמת "COMMET" או שווה ערך</t>
    </r>
  </si>
  <si>
    <t>01.10.086.0110</t>
  </si>
  <si>
    <r>
      <rPr>
        <sz val="11"/>
        <rFont val="Calibri"/>
      </rPr>
      <t>משואה אדומה מורכבת ע"ג זיז (קונזולה) מצינור פלדה מגולבן בקוטר "2 ובגובה 4 מ', מחוזק לרצפת הבטון בחיזוקים קונסטרוקטיביים מתאימים, כולל כבל הזנה מתאים כמפורט הכל מותקן ומחובר קומפלט</t>
    </r>
  </si>
  <si>
    <t>01.10.086.0120</t>
  </si>
  <si>
    <r>
      <rPr>
        <sz val="11"/>
        <rFont val="Calibri"/>
      </rPr>
      <t>תיבת הסתעפות אטומה ומוגנת IP65 במידות 20/15/10 ס"מ, עם מהדקים, כניסות כבל אנטיגרון פלסטי, דרגת אטימות IP67, כל מותקן ומחובר כמפורט קומפלט</t>
    </r>
  </si>
  <si>
    <t>01.10.086.0130</t>
  </si>
  <si>
    <r>
      <rPr>
        <sz val="11"/>
        <rFont val="Calibri"/>
      </rPr>
      <t>תיבת הסתעפות כנ"ל אך במידות 35/20/15 ס"מ כמפורט קומפלט</t>
    </r>
  </si>
  <si>
    <t>01.10.086.0140</t>
  </si>
  <si>
    <r>
      <rPr>
        <sz val="11"/>
        <rFont val="Calibri"/>
      </rPr>
      <t>התקנה וחיבור של מצופי פיקוד עשוי פרופיל מתאים מפלב"מ 316, בהתאם לפרט התקנה עקרוני המפורט בתכניות, הכל מושלם קומפלט</t>
    </r>
  </si>
  <si>
    <t>01.10.086.0150</t>
  </si>
  <si>
    <r>
      <rPr>
        <sz val="11"/>
        <rFont val="Calibri"/>
      </rPr>
      <t>התקנה וחיבור בלבד של גשש אולטרה סוני כדוגמת הדגם DB-25 או שו"ע, עבורו משולם בנפרד בסעיף אחר, כולל מתלה מתאים מפרופילי פלב"מ 316 בהתאם לפרט עקרוני המפורט בתכניות, הכל מושלם קומפלט</t>
    </r>
  </si>
  <si>
    <t>01.10.086.0160</t>
  </si>
  <si>
    <r>
      <rPr>
        <sz val="11"/>
        <rFont val="Calibri"/>
      </rPr>
      <t>מצוף פיקוד אגס עם כבל אורגינלי באורך כנדרש, מגע מחליף דוגמת ENH-10 תוצרת FLYGT או ש'ע, כולל מתלה נירוסטה מתאים</t>
    </r>
  </si>
  <si>
    <t>01.10.086.0170</t>
  </si>
  <si>
    <r>
      <rPr>
        <sz val="11"/>
        <rFont val="Calibri"/>
      </rPr>
      <t>מפסק מגביל על שסתום אל חוזר, עשוי גלגל הפעלה מפליז עם מגרעת מורכב על הציר הבולט של השסתום האל חוזר, ומפסק גבול מתכתי IP55 לפחות עם זרוע וגלגל המופעליםע'י המגרעת שבגלגל ההפעלה שעל הציר הבולט דוגמת: א.ר.י. או שו'ע מאושר</t>
    </r>
  </si>
  <si>
    <t>01.10.086.0180</t>
  </si>
  <si>
    <r>
      <rPr>
        <sz val="11"/>
        <rFont val="Calibri"/>
      </rPr>
      <t>מפסק גבול IP65 להתקנה חיצונית ו/או פנימית על דלתות/חלונות/מכסים/שער כניסה, כולל התקנה וחיבור חשמלי כולל קו פיקוד ליחידת הקצה הכל מושלם כמפורט קומפלט</t>
    </r>
  </si>
  <si>
    <t>01.10.086.0190</t>
  </si>
  <si>
    <r>
      <rPr>
        <sz val="11"/>
        <rFont val="Calibri"/>
      </rPr>
      <t>מאמ"ת 3X80A, עם הגנה מגנטית והגנה טרמית נתנים לכיוון, כושר ניתוק 25KA כולל מערך מגעי עזר, מותקן בלוח פוליאסטר משוריין בגודל מתאים להתקנה חיצונית IP65,כולל פלטת התקנה וכיסוי פנימי, דלת התיבה עם סידור מתאים להתקנת מנעול תליה. המכלול מותקן בחדר חשמל בסמוך ללוח חשמל קיים, כולל חיבורי כבלים ללוח החשמל הקיים כנדרש הכל מושלם קומפלט</t>
    </r>
  </si>
  <si>
    <t>01.10.086.0200</t>
  </si>
  <si>
    <r>
      <rPr>
        <sz val="11"/>
        <rFont val="Calibri"/>
      </rPr>
      <t>בדיקת בודק פרטי, בעל רשיון סוג 2 לפחות, של כל מתקן החשמל, המצאת דו"ח בדיקה, בדיקה חוזרת במידה ודרוש, אישור הכנסת מתח, הכל כנדרש בחוק</t>
    </r>
  </si>
  <si>
    <t>01.10.086.0210</t>
  </si>
  <si>
    <r>
      <rPr>
        <sz val="11"/>
        <rFont val="Calibri"/>
      </rPr>
      <t>ש"ע ברג"י של חווט לוחות חשמל מקצועי, באתר, בחווט, התקנה שינוים בלוחות חשמל קיימים, (עבור ציוד משולם בנפרד ו/או מסופק ע"י המזמין), כולל חומרי עזר (מוליכים, מהדקים, תעלות חווט, שילוט וכ"ו)</t>
    </r>
  </si>
  <si>
    <t>01.10.086.0220</t>
  </si>
  <si>
    <r>
      <rPr>
        <sz val="11"/>
        <rFont val="Calibri"/>
      </rPr>
      <t>ש"ע ברג"י של חווט לוחות עוזר, באתר, בחווט, התקנה שינוים בלוחות חשמל קיימים, (עבור ציוד משולם בנפרד ו/או מסופק ע"י המזמין), כולל חומרי עזר (מוליכים, מהדקים, תעלות חווט, שילוט וכו')</t>
    </r>
  </si>
  <si>
    <t>01.10.086.0230</t>
  </si>
  <si>
    <r>
      <rPr>
        <sz val="11"/>
        <rFont val="Calibri"/>
      </rPr>
      <t>ש'ע ברגי של חשמלאי עוזר או פועל בלתי מקצועי מאושרות בכתב ביומן ע'י המפקח</t>
    </r>
  </si>
  <si>
    <t>01.10.086.0240</t>
  </si>
  <si>
    <r>
      <rPr>
        <sz val="11"/>
        <rFont val="Calibri"/>
      </rPr>
      <t>ש'ע ברגי של חשמלאי מוסמך מאושרות בכתב ע'י המפקח ביומן העבודה</t>
    </r>
  </si>
  <si>
    <t>01.10.087</t>
  </si>
  <si>
    <t>הארקות והגנות</t>
  </si>
  <si>
    <t>01.10.087.0010</t>
  </si>
  <si>
    <r>
      <rPr>
        <sz val="11"/>
        <rFont val="Calibri"/>
      </rPr>
      <t>הערה: מתקן הארקת יסוד מבוצע כמפורט בתכניות ובמפרט ובהתאם לקובץ התקנות 4271 כולל ריתוך לברזלי זיון ולברזלי קלונסאות בתוואי הטבעת.</t>
    </r>
  </si>
  <si>
    <t>01.10.087.0020</t>
  </si>
  <si>
    <r>
      <rPr>
        <sz val="11"/>
        <rFont val="Calibri"/>
      </rPr>
      <t>מתקן הארקת יסוד מושלם בהתאם לתכניות וקובץ התקנות מבוצע על ידי פס ברזל 40/4 מ"מ כולל אלקטרודה, טבעת, קוצים, יציאות חוץ, פס השוואה הכל קומלפט נמדד לפי שטח רצפת המבנה</t>
    </r>
  </si>
  <si>
    <t>01.10.087.0030</t>
  </si>
  <si>
    <r>
      <rPr>
        <sz val="11"/>
        <rFont val="Calibri"/>
      </rPr>
      <t>נקודת קוץ הארקה חיצונית מברזל מגולוון 40/5 מ"מ וסיום בקופסת 15X12X7 מיציקת אלומיניום, יצוקה בבטון ו/או שקועה בקיר, כולל שילוט וצינור 23 קוטר מ"מ לקרקע</t>
    </r>
  </si>
  <si>
    <t>01.10.087.0040</t>
  </si>
  <si>
    <r>
      <rPr>
        <sz val="11"/>
        <rFont val="Calibri"/>
      </rPr>
      <t>חיבור טבעת הארקת יסוד לפס השוואת פוטנציאלים או לפס מעליות, נקודת קוץ כנ"ל אך ללא קופסא</t>
    </r>
  </si>
  <si>
    <t>01.10.087.0050</t>
  </si>
  <si>
    <r>
      <rPr>
        <sz val="11"/>
        <rFont val="Calibri"/>
      </rPr>
      <t>אלקטרודת הארקת יסוד מברזל 40/4 מוטמנת בקורת בטון ב-40 במידות 20X20 ס"מ עבור התקנה באדמה רטובה או קורוזיבית כולל חפירה אלקטרודה מרותכת אורכית וקורת הבטון</t>
    </r>
  </si>
  <si>
    <t>01.10.087.0060</t>
  </si>
  <si>
    <r>
      <rPr>
        <sz val="11"/>
        <rFont val="Calibri"/>
      </rPr>
      <t>גשר הארקה מפס ברזל מגולבן 40/4 מ"מ מרותך בין קוצים הארקה מגולבנים של אלמנטים טרומיים או אלמנטים שונים של המבנה לפי פרט</t>
    </r>
  </si>
  <si>
    <t>01.10.087.0070</t>
  </si>
  <si>
    <r>
      <rPr>
        <sz val="11"/>
        <rFont val="Calibri"/>
      </rPr>
      <t>אלקטרודת הארקה תיקנית, קופרוולד בקוטר "3/4 באורך 6 מ"א כולל כל האביזרים והחיבורים הדרושים, כולל תא מבטון טרום, חפירה/חציבה. התא בקוטר 50 ס"מ, לעומס 5.12 טון מכסה שילוט וצביעה קומפלט</t>
    </r>
  </si>
  <si>
    <t>01.10.087.0080</t>
  </si>
  <si>
    <r>
      <rPr>
        <sz val="11"/>
        <rFont val="Calibri"/>
      </rPr>
      <t>פס השוואת פוטנציאלים במידות 600/40/4 מ"מ</t>
    </r>
  </si>
  <si>
    <t>01.10.087.0090</t>
  </si>
  <si>
    <r>
      <rPr>
        <sz val="11"/>
        <rFont val="Calibri"/>
      </rPr>
      <t>נקודת הארקה מפס השוואה לאביזר/צינור/מתקן במוליך הארקה 16 ממ"ר מבודד פי.וי.סי בצינור "פנ" 20 מ"מ קוטר כולל חיבור לאביזר ע"י שלה/ריתוך בורג הארקה</t>
    </r>
  </si>
  <si>
    <t>01.10.087.0100</t>
  </si>
  <si>
    <r>
      <rPr>
        <sz val="11"/>
        <rFont val="Calibri"/>
      </rPr>
      <t>נקודת הארקה מפס השוואה לאביזר/צינור/מתקן במוליך הארקה 25 ממ"ר מבודד פי.וי.סי בצינור "פנ" 20 מ"מ קוטר כולל חיבור לאביזר ע"י שלה/ריתוך בורג הארקה</t>
    </r>
  </si>
  <si>
    <t>01.10.087.0110</t>
  </si>
  <si>
    <r>
      <rPr>
        <sz val="11"/>
        <rFont val="Calibri"/>
      </rPr>
      <t>נקודת הארקה מפס השוואה לאביזר/צינור/מתקן במוליך הארקה 35 ממ"ר מבודד פי.וי.סי בצינור "פנ" 23 מ"מ קוטר כולל חיבור לאביזר ע"י שלה/ריתוך בורג הארקה</t>
    </r>
  </si>
  <si>
    <t>01.10.088</t>
  </si>
  <si>
    <t>תאורת חוץ</t>
  </si>
  <si>
    <t>01.10.088.0010</t>
  </si>
  <si>
    <r>
      <rPr>
        <sz val="11"/>
        <rFont val="Calibri"/>
      </rPr>
      <t>במחיר הסעיפים המפורטים להלן, כלולים כל אביזרי העזר, חומרי העזר והעבודה הדרושים להשלמת ההתקנה, כמו כן כלול גם מסירת פרטים ונתונים שונים כולל חישובי כוחות ומומנטים ככל שידרשו על מנת לאפשר חישוב יסוד הבטון, כמפורט קומפלט</t>
    </r>
  </si>
  <si>
    <t>01.10.088.0020</t>
  </si>
  <si>
    <r>
      <rPr>
        <sz val="11"/>
        <rFont val="Calibri"/>
      </rPr>
      <t>עמוד תאורה תיקני מפלדה בעל חתך עגול קוני טבול באבץ חם כולל פלטת יסוד, עם חיזוקים בין פלטה לגוף העמוד, הכנה 2 תאי אביזרים וכל האביזרים הדרושים להצבת העמוד ולחיבור הזרוע בראשו. לפי תוכנית קומפלט העמוד בעובי דופן כנדרש בתקן מיועד לזרוע מורכבת בראשו הנושאת פנס בגובה 6 מ'</t>
    </r>
  </si>
  <si>
    <t>01.10.088.0030</t>
  </si>
  <si>
    <r>
      <rPr>
        <sz val="11"/>
        <rFont val="Calibri"/>
      </rPr>
      <t>יסוד בטון במידות 70X70X80 ס"מ לעמוד תאורה כולל שרוולים וברגי יסוד באורך 50 ס"מ ובקוטר - "1</t>
    </r>
  </si>
  <si>
    <t>01.10.088.0040</t>
  </si>
  <si>
    <r>
      <rPr>
        <sz val="11"/>
        <rFont val="Calibri"/>
      </rPr>
      <t>עמוד תאורה מפלדה 6 מטר מגולוון ובעל חתך עגול קוני נושא תו-תקן ישראלי (ת"י 812)</t>
    </r>
  </si>
  <si>
    <t>01.10.088.0050</t>
  </si>
  <si>
    <r>
      <rPr>
        <sz val="11"/>
        <rFont val="Calibri"/>
      </rPr>
      <t>זרוע לפנסי הצפה דוגמת הדגם Z-02702002 של פ.ל.ה. או שו"ע, להתקנת 2 פנסי הצפה בראש עמוד תאורה הכל מושלם קומפלט.</t>
    </r>
  </si>
  <si>
    <t>01.10.088.0060</t>
  </si>
  <si>
    <r>
      <rPr>
        <sz val="11"/>
        <rFont val="Calibri"/>
      </rPr>
      <t>אספקה, הובלה התקנה ואחריות לחמש שנים לפחות של פנס הצפה עם מערכת נורות LED בהספק IP65 ,70W כדוגמת הדגם "יופיטר לד" תוצרת "געש", או שו"ע מאושר, בהתאם למפורט במפרט הטכני</t>
    </r>
  </si>
  <si>
    <t>02</t>
  </si>
  <si>
    <t>מבנה 2- איו"ש-ממעבר הל"ה (E) עד חיבור ישובי ההר וגוש עציון</t>
  </si>
  <si>
    <t>02.01</t>
  </si>
  <si>
    <t>רכס סנסן- פריצת דרך והנחת קו ביוב בתחום פרויקט קו התפר</t>
  </si>
  <si>
    <t>02.01.001</t>
  </si>
  <si>
    <t>פריצת דרך לקו התפר</t>
  </si>
  <si>
    <t>02.01.001.0001</t>
  </si>
  <si>
    <r>
      <rPr>
        <sz val="11"/>
        <rFont val="Calibri"/>
      </rPr>
      <t>עבודות בפרק זה יבוצעו כמפורט במפרט הכללי לעבודות בנייה-פרק 01- עבודות עפר</t>
    </r>
  </si>
  <si>
    <t>02.01.001.0002</t>
  </si>
  <si>
    <r>
      <rPr>
        <sz val="11"/>
        <rFont val="Calibri"/>
      </rPr>
      <t>מובא לידיעת הקבלן שהעבודות בפרק זה יבוצעו תחת צו תפיסה של משרד הבטחון וצו קמ"ט מים כמפורט במפרט המיוחד</t>
    </r>
  </si>
  <si>
    <t>02.01.001.0003</t>
  </si>
  <si>
    <r>
      <rPr>
        <sz val="11"/>
        <rFont val="Calibri"/>
      </rPr>
      <t>במהלך פרסום צו התפיסה עשויה להתקבל החלטה משפטית על עצירה וביטול העבודות והקבלן צריך להיערך לכך ולקחת זאת בחשבון בהצעתו</t>
    </r>
  </si>
  <si>
    <t>02.01.001.0004</t>
  </si>
  <si>
    <r>
      <rPr>
        <sz val="11"/>
        <rFont val="Calibri"/>
      </rPr>
      <t>כל חריגה של הקבלן מגבולות הדיקור שיוגדרו לו ברצועת העבודה של צו התפיסה יובילו לעצירת העבודות</t>
    </r>
  </si>
  <si>
    <t>02.01.001.0005</t>
  </si>
  <si>
    <r>
      <rPr>
        <sz val="11"/>
        <rFont val="Calibri"/>
      </rPr>
      <t>העבודות יבוצעו על ידי קבלן משנה לעבודות עפר במספר צוותים ותחת לוח זמנים צפוף, הכל כמפורט במפרט המיוחד</t>
    </r>
  </si>
  <si>
    <t>02.01.001.0009</t>
  </si>
  <si>
    <r>
      <rPr>
        <sz val="11"/>
        <rFont val="Calibri"/>
      </rPr>
      <t>כמויות יימדדו לפי הפרש בין תוכנית מדידה לפני ביצוע ולאחר ביצוע</t>
    </r>
  </si>
  <si>
    <t>02.01.001.0010</t>
  </si>
  <si>
    <r>
      <rPr>
        <sz val="11"/>
        <rFont val="Calibri"/>
      </rPr>
      <t>חפירה ו/או חציבה לפריצת דרך לתוואי גדר התפר בין צור הדסה ומעבר הל"ה בשכבה רצופה של סלע מוצק או גושי אבן גדולים ע"י טרקטור או ע"י דקרים, מדחסים, טריזים, פטיש חציבה, קורנסים או חומר נפץ, וכולל סילוק החומר החפור בכל עומק ובכל כמות ולא תלות בסוג הקרקע, רוחב דרך מינימאלי 8 מ' , ראה תוכנית תנוחה וחתך לפריצת דרך קו התפר וגיליונות חתכי רוחב וחתך טיפוסי</t>
    </r>
  </si>
  <si>
    <t>02.01.001.0015</t>
  </si>
  <si>
    <r>
      <rPr>
        <sz val="11"/>
        <rFont val="Calibri"/>
      </rPr>
      <t>חפירה ו/או חציבה מחוץ לגבולות הדיקור של עבודות קו התפר באישור המפקח מראש ובכתב בלבד</t>
    </r>
  </si>
  <si>
    <t>02.01.001.0020</t>
  </si>
  <si>
    <r>
      <rPr>
        <sz val="11"/>
        <rFont val="Calibri"/>
      </rPr>
      <t>אבטחה ועמידה בהוראות הצבא כמפורט בנספח צו התפיסה, ובזה כוח האדם הדרוש, הכלים והרכבים שיעמדו לרשות צוותי האבטחה וכל הלוגיסטיקה הנדרשת ולמשך כל תקופת הביצוע</t>
    </r>
  </si>
  <si>
    <t>02.01.001.0030</t>
  </si>
  <si>
    <r>
      <rPr>
        <sz val="11"/>
        <rFont val="Calibri"/>
      </rPr>
      <t>הרחבה של שביל עפר קיים והתאמתו למעבר כלים כבדים לרבות אספקה, פיזור והידוק מצעים</t>
    </r>
  </si>
  <si>
    <t>02.01.001.0040</t>
  </si>
  <si>
    <r>
      <rPr>
        <sz val="11"/>
        <rFont val="Calibri"/>
      </rPr>
      <t>אספקה פיזור והידוק מצע סוג א' בשכבות מהודקות ל-98% מודיפייד</t>
    </r>
  </si>
  <si>
    <t>02.01.001.0110</t>
  </si>
  <si>
    <r>
      <rPr>
        <sz val="11"/>
        <rFont val="Calibri"/>
      </rPr>
      <t>חציית נחל במעבר אירי מבטון מזוין לפי פרט סטנדרטי של "נתיבי ישראל" לרבות אספקה והנחה של אבני ריפ-ראפ מעל מצע סוג א'</t>
    </r>
  </si>
  <si>
    <t>02.01.002</t>
  </si>
  <si>
    <t>דרכי גישה</t>
  </si>
  <si>
    <t>02.01.002.0010</t>
  </si>
  <si>
    <t>02.01.002.0040</t>
  </si>
  <si>
    <t>02.01.002.0050</t>
  </si>
  <si>
    <r>
      <rPr>
        <sz val="11"/>
        <rFont val="Calibri"/>
      </rPr>
      <t>קולטן שטח לניקוז</t>
    </r>
  </si>
  <si>
    <t>02.01.002.0060</t>
  </si>
  <si>
    <r>
      <rPr>
        <sz val="11"/>
        <rFont val="Calibri"/>
      </rPr>
      <t>צינור PVC לניקוז בקוטר 400 מ"מ מונח בעומק עד 2 מ'</t>
    </r>
  </si>
  <si>
    <t>02.01.003</t>
  </si>
  <si>
    <t>אספקה של צינורות הולכה לביוב</t>
  </si>
  <si>
    <t>02.01.003.0011</t>
  </si>
  <si>
    <t>02.01.003.0100</t>
  </si>
  <si>
    <t>02.01.003.0120</t>
  </si>
  <si>
    <r>
      <rPr>
        <sz val="11"/>
        <rFont val="Calibri"/>
      </rPr>
      <t>אספקת צינורות הולכה לביוב מפוליאתילן PE100+ RC SDR17 בקוטר 1,000 מ"מ תוצרת "פלסים" או "פלעד" ובהתאם לדרישות המפרט המיוחד, שרות שדה והכל כמפורט במפרט המיוחד ובתכניות המצורפות.</t>
    </r>
  </si>
  <si>
    <t>02.01.003.0130</t>
  </si>
  <si>
    <r>
      <rPr>
        <sz val="11"/>
        <rFont val="Calibri"/>
      </rPr>
      <t>אספקת צינורות הולכה לביוב מפוליאתילן PE100+ RC SDR17 בקוטר 900 מ"מ תוצרת "פלסים" או "פלעד" ובהתאם לדרישות המפרט המיוחד, שרות שדה והכל כמפורט במפרט המיוחד ובתכניות המצורפות.</t>
    </r>
  </si>
  <si>
    <t>02.01.003.0140</t>
  </si>
  <si>
    <r>
      <rPr>
        <sz val="11"/>
        <rFont val="Calibri"/>
      </rPr>
      <t>אספקת צינורות הולכה לביוב מפוליאתילן PE100+ RC SDR17 בקוטר 800 מ"מ תוצרת "פלסים" או "פלעד" ובהתאם לדרישות המפרט המיוחד, שרות שדה והכל כמפורט במפרט המיוחד ובתכניות המצורפות.</t>
    </r>
  </si>
  <si>
    <t>02.01.003.0150</t>
  </si>
  <si>
    <r>
      <rPr>
        <sz val="11"/>
        <rFont val="Calibri"/>
      </rPr>
      <t>אספקת צינורות הולכה לביוב מפוליאתילן PE100+ RC SDR17 בקוטר 710 מ"מ תוצרת "פלסים" או "פלעד" ובהתאם לדרישות המפרט המיוחד, שרות שדה והכל כמפורט במפרט המיוחד ובתכניות המצורפות.</t>
    </r>
  </si>
  <si>
    <t>02.01.003.0200</t>
  </si>
  <si>
    <t>02.01.003.0300</t>
  </si>
  <si>
    <r>
      <rPr>
        <sz val="11"/>
        <rFont val="Calibri"/>
      </rPr>
      <t>מצמד דו כיווני קל לריתוך אלקטרופיוז'ן בקוטר 1,200 מ"מ דרג PN10 תוצרת "פלסאון" או ש"ע (ריתוך האביזר כלול במחיר הנחת/השחלת צנרת)</t>
    </r>
  </si>
  <si>
    <t>02.01.003.0310</t>
  </si>
  <si>
    <r>
      <rPr>
        <sz val="11"/>
        <rFont val="Calibri"/>
      </rPr>
      <t>מצמד דו כיווני קל לריתוך אלקטרופיוז'ן בקוטר 1,000 מ"מ דרג PN10 תוצרת "פלסאון" או ש"ע (ריתוך האביזר כלול במחיר הנחת/השחלת צנרת)</t>
    </r>
  </si>
  <si>
    <t>02.01.003.0320</t>
  </si>
  <si>
    <r>
      <rPr>
        <sz val="11"/>
        <rFont val="Calibri"/>
      </rPr>
      <t>מצמד דו כיווני קל לריתוך אלקטרופיוז'ן בקוטר 900 מ"מ דרג PN10 תוצרת "פלסאון" או ש"ע (ריתוך האביזר כלול במחיר הנחת/השחלת צנרת)</t>
    </r>
  </si>
  <si>
    <t>02.01.003.0330</t>
  </si>
  <si>
    <r>
      <rPr>
        <sz val="11"/>
        <rFont val="Calibri"/>
      </rPr>
      <t>מצמד דו כיווני קל לריתוך אלקטרופיוז'ן בקוטר 800 מ"מ דרג PN10 תוצרת "פלסאון" או ש"ע (ריתוך האביזר כלול במחיר הנחת/השחלת צנרת)</t>
    </r>
  </si>
  <si>
    <t>02.01.003.0340</t>
  </si>
  <si>
    <r>
      <rPr>
        <sz val="11"/>
        <rFont val="Calibri"/>
      </rPr>
      <t>מצמד דו כיווני קל לריתוך אלקטרופיוז'ן בקוטר 710 מ"מ דרג PN10 תוצרת "פלסאון" או ש"ע (ריתוך האביזר כלול במחיר הנחת/השחלת צנרת)</t>
    </r>
  </si>
  <si>
    <t>02.01.004</t>
  </si>
  <si>
    <t>02.01.004.0001</t>
  </si>
  <si>
    <t>02.01.004.0002</t>
  </si>
  <si>
    <t>02.01.004.0003</t>
  </si>
  <si>
    <t>02.01.004.0004</t>
  </si>
  <si>
    <t>02.01.004.0005</t>
  </si>
  <si>
    <t>02.01.004.0006</t>
  </si>
  <si>
    <t>02.01.004.0007</t>
  </si>
  <si>
    <t>02.01.004.0008</t>
  </si>
  <si>
    <t>02.01.004.0009</t>
  </si>
  <si>
    <t>02.01.004.0010</t>
  </si>
  <si>
    <t>02.01.004.0011</t>
  </si>
  <si>
    <r>
      <rPr>
        <sz val="11"/>
        <rFont val="Calibri"/>
      </rPr>
      <t>תכולת העבודה בסעיף חפירה והנחת צנרת כוללת גם ניקוי והידוק שתית לפי פרט, הנפת הצינורות ותאי הבקרה והנחתם בתוך התעלה בהתאם לגבהים שבתכניות, עטיפה לצינור ומילוי חוזר לפי פרט והחזרת המצב לקדמותו הכל עפ"י הפרטים המצורפים וכמפורט בתכניות ובמפרט המיוחדאספקה והתקנה של צינורות שרוול לסיב אופטי, מפוליאתילן 1PE100+ SDR1 בקוטר 50 מ"מ בתעלה לפי פרט</t>
    </r>
  </si>
  <si>
    <t>02.01.005</t>
  </si>
  <si>
    <t>חפירה והנחה של צינורות הולכה לביוב ותאי בקרה</t>
  </si>
  <si>
    <t>02.01.005.0100</t>
  </si>
  <si>
    <r>
      <rPr>
        <sz val="11"/>
        <rFont val="Calibri"/>
      </rPr>
      <t>חפירה והנחת צנרת בקוטר עד 800 מ"מ בעומק 3 מ' לפי פרט שבתוכניות</t>
    </r>
  </si>
  <si>
    <t>02.01.005.0200</t>
  </si>
  <si>
    <r>
      <rPr>
        <sz val="11"/>
        <rFont val="Calibri"/>
      </rPr>
      <t>חפירה והנחת צנרת בקוטר עד 1000 מ"מ בעומק 3 מ' לפי פרט שבתוכניות</t>
    </r>
  </si>
  <si>
    <t>02.01.005.0205</t>
  </si>
  <si>
    <r>
      <rPr>
        <sz val="11"/>
        <rFont val="Calibri"/>
      </rPr>
      <t>חפירה והנחת צנרת בקוטר עד 1200 מ"מ בעומק 3 מ' לפי פרט שבתוכניות</t>
    </r>
  </si>
  <si>
    <t>02.01.005.0210</t>
  </si>
  <si>
    <r>
      <rPr>
        <sz val="11"/>
        <rFont val="Calibri"/>
      </rPr>
      <t>אספקה והתקנה של תא בקרה טרומי מבטון סיגים מזוין בתוספת "זייפקס" תוצרת "ולפמן" או "אקרשטיין" בקוטר פנים 2 מ' ובעומק 3 מ' לפי פרט שבתוכניות וכמפורט במפרט המיוחד</t>
    </r>
  </si>
  <si>
    <t>02.01.005.0211</t>
  </si>
  <si>
    <r>
      <rPr>
        <sz val="11"/>
        <rFont val="Calibri"/>
      </rPr>
      <t>אספקה והתקנה של תא בקרה טרומי מבטון סיגים מזוין בתוספת "זייפקס" תוצרת "ולפמן" או "אקרשטיין" בקוטר פנים 2.5 מ' ובעומק 3 מ' לפי פרט שבתוכניות וכמפורט במפרט המיוחד</t>
    </r>
  </si>
  <si>
    <t>02.01.005.0212</t>
  </si>
  <si>
    <r>
      <rPr>
        <sz val="11"/>
        <rFont val="Calibri"/>
      </rPr>
      <t>אספקה והתקנה של תא בקרה טרומי מבטון סיגים מזוין בתוספת "זייפקס" תוצרת "ולפמן" או "אקרשטיין" בקוטר פנים 3.20 מ' ובעומק 3 מ' לפי פרט שבתוכניות וכמפורט במפרט המיוחד</t>
    </r>
  </si>
  <si>
    <t>02.01.005.0215</t>
  </si>
  <si>
    <r>
      <rPr>
        <sz val="11"/>
        <rFont val="Calibri"/>
      </rPr>
      <t>חפירה והנחה של צינורות PVC לביוב בקוטר עד 400 מ"מ בכל עומק לפי פרט שבתוכניות</t>
    </r>
  </si>
  <si>
    <t>02.01.005.0220</t>
  </si>
  <si>
    <r>
      <rPr>
        <sz val="11"/>
        <rFont val="Calibri"/>
      </rPr>
      <t>עמוד סימון עם יסוד בטון לפי פרט</t>
    </r>
  </si>
  <si>
    <t>02.01.005.0300</t>
  </si>
  <si>
    <r>
      <rPr>
        <sz val="11"/>
        <rFont val="Calibri"/>
      </rPr>
      <t>פרט סיפון באורך 300 מ' עם שני תא בקרה ופתח ניקוי, לרבות אספקה והתקנה של שני צינורות PE בקוטר 710 מ"מ, דרג לחץ PN-10 ותאי בקרה עם תעלות חלוקה, תקרה כבדה ופתחים, הכל לפי פרט שבתוכניות וכמפורט במפרט המיוחד</t>
    </r>
  </si>
  <si>
    <t>02.01.005.0310</t>
  </si>
  <si>
    <r>
      <rPr>
        <sz val="11"/>
        <rFont val="Calibri"/>
      </rPr>
      <t>אספקה והתקנה של סגר קיר מפלב"מ 316L במידות 1.40*1.40ס"מ בתוך תא בקרה על סיפון ביוב</t>
    </r>
  </si>
  <si>
    <t>02.01.005.0320</t>
  </si>
  <si>
    <r>
      <rPr>
        <sz val="11"/>
        <rFont val="Calibri"/>
      </rPr>
      <t>אספקה והתקנה של מפעיל חשמל לסגר קיר והכנה לחיבור חשמל מגנרטור נייד</t>
    </r>
  </si>
  <si>
    <t>02.01.006</t>
  </si>
  <si>
    <t>גדר ביטחון</t>
  </si>
  <si>
    <t>02.01.006.0001</t>
  </si>
  <si>
    <r>
      <rPr>
        <sz val="11"/>
        <rFont val="Calibri"/>
      </rPr>
      <t>העבודה תבוצע על ידי חברת גידור בעלת רישון קבלן מדרגה 111, עם תו תקן הגידור, ותו ISO9001-2015</t>
    </r>
  </si>
  <si>
    <t>02.01.006.0002</t>
  </si>
  <si>
    <r>
      <rPr>
        <sz val="11"/>
        <rFont val="Calibri"/>
      </rPr>
      <t>דגם הגדר ופרטי ההגנה, היצרן, מפרט החומרים, עמודים, שערים והתמיכות יובאו לאישור נציגי מערכת הביטחון</t>
    </r>
  </si>
  <si>
    <t>02.01.006.0010</t>
  </si>
  <si>
    <r>
      <rPr>
        <sz val="11"/>
        <rFont val="Calibri"/>
      </rPr>
      <t>אספקה והתקנה של גדר ביטחון לפי מפרט "מגן הצפון" בגובה 3.5 מ' עם קרן כפולה וקונצרטינה עילית ("תלתלית") ולרבות יישור והכנת תוואי, חפירת תעלה, עמודים תומכים, וביסוס בטון ליסוד לפי פרט</t>
    </r>
  </si>
  <si>
    <t>02.01.006.0020</t>
  </si>
  <si>
    <r>
      <rPr>
        <sz val="11"/>
        <rFont val="Calibri"/>
      </rPr>
      <t>אספקה והתקנה שער פשפש להולכי רגל ברוחב נטו 1.2 מ' ובגובה 2 מ' ולפי מפרט גדר ביטחון</t>
    </r>
  </si>
  <si>
    <t>02.01.006.0030</t>
  </si>
  <si>
    <r>
      <rPr>
        <sz val="11"/>
        <rFont val="Calibri"/>
      </rPr>
      <t>אספקה והתקנה של שער דו כנפי למעבר כלי רכב ברוחב נטו של בין 4 או 6 או 8 מ' ולפי מפרט גדר ביטחון</t>
    </r>
  </si>
  <si>
    <t>02.01.007</t>
  </si>
  <si>
    <t>דרך מצעים+ תעלות ניקוז</t>
  </si>
  <si>
    <t>02.01.007.0010</t>
  </si>
  <si>
    <r>
      <rPr>
        <sz val="11"/>
        <rFont val="Calibri"/>
      </rPr>
      <t>ביצוע דרך שירות ברוחב מינימאלי של 8 מ' בעובי 40 ס"מ לאורך קו ביוב מתוכנן לצורך תחזוקת הקו, כולל אספקה ופיזור של מצע סוג א', יישור והידוק מבוקר בשכבותשל 20 ס"מ, וכולל תעלת ניקוז אורכית עם קולטני ניקוז וצינורות ניקוז רוחביים מפי.וי.סי בקוטר 400 מ"מ כל 50 מ' ועפ"י הפרט שבתוכניות</t>
    </r>
  </si>
  <si>
    <t>02.01.008</t>
  </si>
  <si>
    <t>02.01.008.0010</t>
  </si>
  <si>
    <t>02.01.009</t>
  </si>
  <si>
    <t>סיב אופטי לתקשורת נתונים</t>
  </si>
  <si>
    <t>02.01.009.0010</t>
  </si>
  <si>
    <r>
      <rPr>
        <sz val="11"/>
        <rFont val="Calibri"/>
      </rPr>
      <t>אספקה והתקנה של סיב אופטי בתוך שרוול פוליאתילן בקוטר 50 מ"מ מתוך שוחות ביוב קיימות, לרבות קופסאות בקרה וחיבורים וכמפורט במפרט המיוחד</t>
    </r>
  </si>
  <si>
    <t>03</t>
  </si>
  <si>
    <t>מבנה 3-חיבור יישובים ביו"ש</t>
  </si>
  <si>
    <t>03.01</t>
  </si>
  <si>
    <t>חיבור צור הדסה-מקטע ZH</t>
  </si>
  <si>
    <t>03.01.001</t>
  </si>
  <si>
    <t>03.01.001.0002</t>
  </si>
  <si>
    <t>03.01.001.0004</t>
  </si>
  <si>
    <r>
      <rPr>
        <sz val="11"/>
        <rFont val="Calibri"/>
      </rPr>
      <t>אספקת צינורות דחיקה מבטון סיגים מזוין ב-60 עם תוסף משפר אטימות זייפקס\פנטרון מיוצרים לפי ת"י 27 בקוטר פנים 1,600 מ"מ וקוטר חיצוני 2,160 מ"מ עם קולר פלדה בעובי 14 מ"מ דוגמאת תוצרת "ולפמן" או "אקרשטיין" ובהתאם לדרישות המפרט המיוחד וכולל את כל סוגי הצנרת לביצוע עבודות הדחיקה לרבות צנרת ראשונה, צנרת נגדסיבוב, צנרות לתחנות הביניים, תחנות ביניים, צנרת עם פיות הזרקה, צינורות קצרים, לפי תכנית קבלן ואישור יצרן הצנרת לעמידות המחברים והאטמים, שרות שדה והכלכמפורט במפרט המיוחד ובתכניות המצורפות.</t>
    </r>
  </si>
  <si>
    <t>03.01.001.0009</t>
  </si>
  <si>
    <t>03.01.001.0010</t>
  </si>
  <si>
    <r>
      <rPr>
        <sz val="11"/>
        <rFont val="Calibri"/>
      </rPr>
      <t>אספקת צינורות הולכה לביוב מפוליאתילן PE100+ RC SDR17 בקוטר 500 מ"מ תוצרת "פלסים" או "פלעד" ובהתאם לדרישות המפרט המיוחד, שרות שדה והכל כמפורט במפרט המיוחד ובתכניות המצורפות</t>
    </r>
  </si>
  <si>
    <t>03.01.001.0011</t>
  </si>
  <si>
    <t>03.01.002</t>
  </si>
  <si>
    <t>03.01.002.0001</t>
  </si>
  <si>
    <t>03.01.002.0002</t>
  </si>
  <si>
    <t>03.01.002.0003</t>
  </si>
  <si>
    <t>03.01.002.0004</t>
  </si>
  <si>
    <t>03.01.002.0005</t>
  </si>
  <si>
    <t>03.01.002.0006</t>
  </si>
  <si>
    <t>03.01.002.0007</t>
  </si>
  <si>
    <t>03.01.002.0008</t>
  </si>
  <si>
    <t>03.01.002.0009</t>
  </si>
  <si>
    <t>03.01.002.0010</t>
  </si>
  <si>
    <t>03.01.002.0011</t>
  </si>
  <si>
    <t>03.01.003</t>
  </si>
  <si>
    <t>הנחת צנרת בחפירה פתוחה לחיבור צור הדסה</t>
  </si>
  <si>
    <t>03.01.003.0100</t>
  </si>
  <si>
    <r>
      <rPr>
        <sz val="11"/>
        <rFont val="Calibri"/>
      </rPr>
      <t>חפירה והנחת צנרת בקוטר עד 600 מ"מ מעומק 2 מ' עד עומק 4 מ' לפי פרט שבתוכניות</t>
    </r>
  </si>
  <si>
    <t>03.01.003.0125</t>
  </si>
  <si>
    <r>
      <rPr>
        <sz val="11"/>
        <rFont val="Calibri"/>
      </rPr>
      <t>חפירה והנחת צנרת בקוטר עד 800 מ"מ מעומק 2 מ' עד עומק 4 מ' לפי פרט שבתוכניות</t>
    </r>
  </si>
  <si>
    <t>03.01.003.0135</t>
  </si>
  <si>
    <r>
      <rPr>
        <sz val="11"/>
        <rFont val="Calibri"/>
      </rPr>
      <t>חפירה והנחת צנרת בקוטר עד 800 מ"מ מעומק 4 מ' עד עומק 6 מ' לפי פרט שבתוכניות</t>
    </r>
  </si>
  <si>
    <t>03.01.003.0136</t>
  </si>
  <si>
    <r>
      <rPr>
        <sz val="11"/>
        <rFont val="Calibri"/>
      </rPr>
      <t>חפירה והנחת צנרת בקוטר עד 800 מ"מ מעומק 6 מ' עד עומק 10 מ' לפי פרט שבתוכניות</t>
    </r>
  </si>
  <si>
    <t>03.01.003.0140</t>
  </si>
  <si>
    <r>
      <rPr>
        <sz val="11"/>
        <rFont val="Calibri"/>
      </rPr>
      <t>דרך מצעים בעובי 30 ס"מ בשכבות מהודקות של 15 ס"מ לפי פרט</t>
    </r>
  </si>
  <si>
    <t>03.01.003.0150</t>
  </si>
  <si>
    <r>
      <rPr>
        <sz val="11"/>
        <rFont val="Calibri"/>
      </rPr>
      <t>פתיחת מדרכה / כביש מאספלט ושיקום לצורך הנחת קו ביוב</t>
    </r>
  </si>
  <si>
    <t>03.01.003.0999</t>
  </si>
  <si>
    <t>03.01.003.2000</t>
  </si>
  <si>
    <r>
      <rPr>
        <sz val="11"/>
        <rFont val="Calibri"/>
      </rPr>
      <t>אספקה ומילוי CLSM מעל עטיפת הצינור ועד תחתית מבנה כביש אספלט</t>
    </r>
  </si>
  <si>
    <t>03.01.004</t>
  </si>
  <si>
    <t>03.01.004.0001</t>
  </si>
  <si>
    <t>03.01.004.0002</t>
  </si>
  <si>
    <r>
      <rPr>
        <sz val="11"/>
        <rFont val="Calibri"/>
      </rPr>
      <t>שוחות בקרה לביוב תהיינה חרושתיות, תעשייתיות במידות כמוצג בפרטים שבתוכניות, מיוצרות לפי ת"י 5988, תוצרת חברת "ולפמן" או "אקרשטיין" ועפ"י המפורט במפרט המיוחד, כל השוחות יהיו עשויות מבטון סיגים ב-40 לפחות עם תוספת "זייפקס" 1.25% או "פנטרון" 1% ויהיו אטומות באופן מוחלטמחיר אספקה והתקנת שוחות בקרה טרומיות כולל בין היתר אטמים, שלבי ירידה מפיברגלס וסולמות מפלב"מ 304, תקרה כבדה, מכסה 80*80 מפלב"מ לפי סטנדרט "מי שמש", ביצוע בדיקת אטימות וכל הנדרש להתקנה מושלמת לפי פרט וכמפורט במפרט המיוחד</t>
    </r>
  </si>
  <si>
    <t>03.01.004.0004</t>
  </si>
  <si>
    <r>
      <rPr>
        <sz val="11"/>
        <rFont val="Calibri"/>
      </rPr>
      <t>אספקה והתקנה של צינורות שרוול SDR11 +PE100 בקוטר 50 מ"מ בשוחה לפי פרט</t>
    </r>
  </si>
  <si>
    <t>03.01.004.0050</t>
  </si>
  <si>
    <t>03.01.004.0060</t>
  </si>
  <si>
    <r>
      <rPr>
        <sz val="11"/>
        <rFont val="Calibri"/>
      </rPr>
      <t>אספקה והתקנה של תא בקרה טרומי מבטון סיגים מזוין בתוספת "זייפקס" תוצרת "ולפמן" או "אקרשטיין" בגודל פנים 2*2 מ' ובעומק 4 מ' לפי פרט שבתוכניות וכמפורט במפרט המיוחד</t>
    </r>
  </si>
  <si>
    <t>03.01.005</t>
  </si>
  <si>
    <t>הקמת אתרי עבודה למנהור ודחיקה</t>
  </si>
  <si>
    <t>03.01.005.0003</t>
  </si>
  <si>
    <r>
      <rPr>
        <sz val="11"/>
        <rFont val="Calibri"/>
      </rPr>
      <t>עבודות להקמת אתרי עבודה, בניית הפירים והדחיקה הינן באחריות הקבלן כולל תכנון וביצוע כמפורט במפרט המיוחד ובמסמכי המכרזעבודות להקמת אתרי עבודה כוללות ביןהשאר:</t>
    </r>
  </si>
  <si>
    <t>03.01.005.0006</t>
  </si>
  <si>
    <t>03.01.005.0007</t>
  </si>
  <si>
    <t>03.01.005.0008</t>
  </si>
  <si>
    <t>03.01.005.0009</t>
  </si>
  <si>
    <r>
      <rPr>
        <sz val="11"/>
        <rFont val="Calibri"/>
      </rPr>
      <t>פינוי אתר הקבלן בגמר העבודות, ניסור 3 מ' עליונים של קירות הדיפון בפירים והחזרת מצב לקדמותוכל הנדרש כמפורט בתכניות ובמפרט המיוחד</t>
    </r>
  </si>
  <si>
    <t>03.01.005.0020</t>
  </si>
  <si>
    <r>
      <rPr>
        <sz val="11"/>
        <rFont val="Calibri"/>
      </rPr>
      <t>הקמת אתר עבודה "ZH2" בגודל כ-2 דונם לפיר דחיקה ZH2 סמוך לתחנת שאיבה לביוב של צור הדסה וכמפורט במפרט המיוחד</t>
    </r>
  </si>
  <si>
    <t>03.01.006</t>
  </si>
  <si>
    <t>הקמת פירי עבודה לדחיקה והוצאה</t>
  </si>
  <si>
    <t>03.01.006.0001</t>
  </si>
  <si>
    <t>03.01.006.0003</t>
  </si>
  <si>
    <r>
      <rPr>
        <sz val="11"/>
        <rFont val="Calibri"/>
      </rPr>
      <t>שיטות הביצוע של הפירים יהיו באמצעות קלונסאות מיקרו-פיילס או התזת בטון (shotcrete) ובהתאם לתכניות הקונסטרוקציה המצורפות והמפרט המיוחד לעבודות בטוןהפירים יבוצעו בקרקע סלעית, לא יאושר שימוש בחומרי נפץ, אלא חפירות מכניות וידניות בלבד.</t>
    </r>
  </si>
  <si>
    <t>03.01.006.0004</t>
  </si>
  <si>
    <t>03.01.006.0005</t>
  </si>
  <si>
    <t>03.01.006.0006</t>
  </si>
  <si>
    <r>
      <rPr>
        <sz val="11"/>
        <rFont val="Calibri"/>
      </rPr>
      <t>עבודות עפר, חפירה וחציבה, קלונסאות, כלובי זיון, קורות תמיכה, עבודות בטון שונות, תוספים, הכנת פתחים אטומים למעברי צנרת, איטום הפיר , חבקים, קירות ריאקציה, יציקת רצפה, זיון וכיו"ב, הכל עד לקבלת פיר מוכן, אטום ומושלם לפי תוכניות הקונסטרקוציה שתאושר על ידי המזמין וכמפורט במפרט המיוחדשאיבות וסילוק מי תהום/מים שעונים (באישור בכתב מהמפקח בלבד) לרבות ציוד שאיבה, קבלת אישורים מהרשויות הרלוונטיות ותשלום לרשות המים ולרשות המקומית ככל שיידרש</t>
    </r>
  </si>
  <si>
    <t>03.01.006.0007</t>
  </si>
  <si>
    <t>03.01.006.0060</t>
  </si>
  <si>
    <r>
      <rPr>
        <sz val="11"/>
        <rFont val="Calibri"/>
      </rPr>
      <t>בניית פיר דחיקה ZH1 במידות פנים 5*12 מ' וכמפורט במפרט המיוחד; ובתוכניות המצורפות</t>
    </r>
  </si>
  <si>
    <t>03.01.006.0065</t>
  </si>
  <si>
    <r>
      <rPr>
        <sz val="11"/>
        <rFont val="Calibri"/>
      </rPr>
      <t>חציבת נישה בסלע להקמת פיר הוצאה ZH2 באורך 6 מ' וברוחב 5 מ' ועד ועומק 10 מ' לפי פרט, לרבות פתחים, אטמים, רצפת בטון וכמפורט במפרט המיוחד</t>
    </r>
  </si>
  <si>
    <t>03.01.007</t>
  </si>
  <si>
    <t>מנהור ודחיקה</t>
  </si>
  <si>
    <t>03.01.007.0001</t>
  </si>
  <si>
    <t>03.01.007.0002</t>
  </si>
  <si>
    <r>
      <rPr>
        <sz val="11"/>
        <rFont val="Calibri"/>
      </rPr>
      <t>תכנון, אספקה וביצוע עבודות למנהור ודחיקה באמצעות צוות שיועסק על ידי הקבלן וכן כנדרש בפרק 54 של המפרט הבין-משרדי וכמפורט במפרט המיוחדביצוע עבודות למנהור ודחיקה בקרקע סלעית עם מכונת מיקרו-טאנלינג (MTBM) עם ראש קידוח סגור בקוטר 2,160 מ"מ</t>
    </r>
  </si>
  <si>
    <t>03.01.007.0005</t>
  </si>
  <si>
    <r>
      <rPr>
        <sz val="11"/>
        <rFont val="Calibri"/>
      </rPr>
      <t>פיקוח עליון ושירות שדה מטעם יצרן הצינורות בזמן ביצוע עבודות הדחיקה והשתתפות בפגישת אתר והוצאת דוח פיקוח עליון על אישור תקינות אופן ביצוע עבודות הדחיקה.</t>
    </r>
  </si>
  <si>
    <t>03.01.007.0006</t>
  </si>
  <si>
    <t>03.01.007.0007</t>
  </si>
  <si>
    <t>03.01.007.0008</t>
  </si>
  <si>
    <r>
      <rPr>
        <sz val="11"/>
        <rFont val="Calibri"/>
      </rPr>
      <t>דיוס החלל הטבעתי בין צינור הדחיקה והמנהרה בקרקע דרך חרירי הזרקה ייעודיים בצינור ואטימתם כמפורט במפרט המיוחד</t>
    </r>
  </si>
  <si>
    <t>03.01.007.0009</t>
  </si>
  <si>
    <r>
      <rPr>
        <sz val="11"/>
        <rFont val="Calibri"/>
      </rPr>
      <t>מנהור ודחיקה של צינורות דחיקה בקוטר חיצוני 2,160 מ"מ ובהתאם לדרישות המפרט המיוחד וביצוע דחיקה כמפורט בתכניות לרבות דחיקה ברדיוסים ו-"S" וכמפורט במפרטהמיוחד ובתכניות המצורפות.</t>
    </r>
  </si>
  <si>
    <t>03.01.007.0010</t>
  </si>
  <si>
    <r>
      <rPr>
        <sz val="11"/>
        <rFont val="Calibri"/>
      </rPr>
      <t>ביצוע חבישות פנימיות במחברים ע"י קבלן ייעודי מטעם יצרן הצינורות (למינציה או חומר גראוט) במקומות בהם יימצא מחבר לא אטום ובכל מקום שיידרש לפי הנחיית המפקח באתר וכמפורט במפרט המיוחד</t>
    </r>
  </si>
  <si>
    <t>03.01.007.0011</t>
  </si>
  <si>
    <r>
      <rPr>
        <sz val="11"/>
        <rFont val="Calibri"/>
      </rPr>
      <t>אספקה והתקנה של צינורות שרוול SDR11 +PE100 בקוטר 50 מ"מ בתקרת צינור דחיקה לפי פרט</t>
    </r>
  </si>
  <si>
    <t>03.01.007.0065</t>
  </si>
  <si>
    <r>
      <rPr>
        <sz val="11"/>
        <rFont val="Calibri"/>
      </rPr>
      <t>מנהור ודחיקה ודחיקה של צינורות בקוטר חיצוני 2,160 מ"מ בין שוחות ZH1-ZH2</t>
    </r>
  </si>
  <si>
    <t>03.01.012</t>
  </si>
  <si>
    <t>תאי בקרה בתוך פירי דחיקה והוצאה ואיבזורם</t>
  </si>
  <si>
    <t>03.01.012.0001</t>
  </si>
  <si>
    <t>03.01.012.0002</t>
  </si>
  <si>
    <r>
      <rPr>
        <sz val="11"/>
        <rFont val="Calibri"/>
      </rPr>
      <t>שוחות בקרה לביוב תהיינה חרושתיות, תעשייתיות במידות כמוצג בפרטים שבתוכניות, מיוצרות לפי ת"י 5988, תוצרת חברת "ולפמן" או "אקרשטיין" ועפ"י המפורט במפרט המיוחד, כל השוחות יהיו עשויות מבטון סיגים ב-40 לפחות עם תוספת "זייפקס" 1.25% או "פנטרון" 1% ויהיו אטומות באופן מוחלטמחיר אספקה והתקנת שוחות בקרה טרומיות כולל בין היתר אטמים, מחברי שוחה לצינורות גמישים או קשיחים, מחברי "איטוביב" או מחברי GRP לצינורות אוורור, מעקות ומדרגות חרושתיות מבטון, מעקות וסולמותמפלב"מ 304, תקרה כבדה עם 2 פתחים, ווי בטיחות, מכסים D400 לפי סטנדרט "מי שמש" ומכסה להכנסת והוצאת ציוד+ סבכות פיברגלס לפי פרט, מאחזי יד ביציאה משוחה,ביצוע בדיקת אטימות וכמפורט במפרט המיוחד ונדרש להתקנה מושלמת לפי פרט ללא תלות בעומק הפיר/שוחה וכמפורט במפרט המיוחדהשוחות יהיו אטומות לחלוטין</t>
    </r>
  </si>
  <si>
    <t>03.01.012.0003</t>
  </si>
  <si>
    <r>
      <rPr>
        <sz val="11"/>
        <rFont val="Calibri"/>
      </rPr>
      <t>עבודות לעטיפת הצינורות והאביזרים בבטון יבוצעו בגמר ביצוע התקנת האביזרים והשוחות תוך כדי עבודה בשלבים ונקיטה באמצעים להפחתת כוחות העילוי ומניעת ציפת האביזרים, הצנרת והשוחות.כל אביזרי המתכת בשוחות ללא יוצא מן הכלל יהיו מפלב"מ 304</t>
    </r>
  </si>
  <si>
    <t>03.01.012.0004</t>
  </si>
  <si>
    <t>03.01.012.0005</t>
  </si>
  <si>
    <t>03.01.012.0010</t>
  </si>
  <si>
    <r>
      <rPr>
        <sz val="11"/>
        <rFont val="Calibri"/>
      </rPr>
      <t>עטיפת צינורות ואביזרים בפירים במיטב החומר החפור בשכבות מהודקות לפי פרט</t>
    </r>
  </si>
  <si>
    <t>03.01.012.0020</t>
  </si>
  <si>
    <t>03.01.012.0030</t>
  </si>
  <si>
    <r>
      <rPr>
        <sz val="11"/>
        <rFont val="Calibri"/>
      </rPr>
      <t>תא בקרה טרומי במידות 3*3 מ' לפי פרט שבתוכניות עד עומק 6 מ' וכמפורט במפרט המיוחד</t>
    </r>
  </si>
  <si>
    <t>03.01.012.0040</t>
  </si>
  <si>
    <r>
      <rPr>
        <sz val="11"/>
        <rFont val="Calibri"/>
      </rPr>
      <t>תא בקרה טרומי במידות 3*3 מ' לפי פרט שבתוכניות עד עומק 10 מ' וכמפורט במפרט המיוחד</t>
    </r>
  </si>
  <si>
    <t>03.01.012.0050</t>
  </si>
  <si>
    <r>
      <rPr>
        <sz val="11"/>
        <rFont val="Calibri"/>
      </rPr>
      <t>צינורות אוורור GRP בקוטר 500 מ"מ מותקנים בתוך השוחה והפיר ומעוגנים לקירות השוחה/הפיר עם חבקי פלב"מ כל 2 מ' ועם זוג "מקלות סבא" לפי פרט</t>
    </r>
  </si>
  <si>
    <t>03.01.012.0060</t>
  </si>
  <si>
    <r>
      <rPr>
        <sz val="11"/>
        <rFont val="Calibri"/>
      </rPr>
      <t>בור שיקוע מותקן בתוך פיר דחיקה ZH לפי פרט שבתוכניות</t>
    </r>
  </si>
  <si>
    <t>03.01.012.0070</t>
  </si>
  <si>
    <r>
      <rPr>
        <sz val="11"/>
        <rFont val="Calibri"/>
      </rPr>
      <t>סגר קיר מכני בקוטר 500 מ"מ לביוב מותקן בתוך תא בקרה לפי פרט שבתוכניות</t>
    </r>
  </si>
  <si>
    <t>03.01.020</t>
  </si>
  <si>
    <t>חיבור לתחנת שאיבה לביוב צור הדסה</t>
  </si>
  <si>
    <t>03.01.020.0010</t>
  </si>
  <si>
    <r>
      <rPr>
        <sz val="11"/>
        <rFont val="Calibri"/>
      </rPr>
      <t>תכנון וביצוע בניית שוחה על קו קיים ביציאה ממתקן מגובים וסינון גס בשטח תחנת שאיבה לביוב "צור הדסה" לרבות הגשת עבודה תוכנית קונסטרוקציה מטעם הקבלן שתאושר על ידי המזמין, עבודות חפירה וגישוש, העתקת תשתיות, תליית צינור קיים וניסורו, תא ביקורת מבטון סיגים ב-40 עם "זייפקס", סולמות, מעקות ומכסים לפי פרט שבתוכניות וכמפורט במפרט המיוחד</t>
    </r>
  </si>
  <si>
    <t>03.01.020.0020</t>
  </si>
  <si>
    <r>
      <rPr>
        <sz val="11"/>
        <rFont val="Calibri"/>
      </rPr>
      <t>אספקה של מד ספיקה אלקטרומגנטי לזרימת ביוב גרביטציונית בחתך חלקי דוגמאת TIDAFLUX בקוטר 600 מ"מ וכמפורט במפרט המיוחד</t>
    </r>
  </si>
  <si>
    <t>03.01.020.0030</t>
  </si>
  <si>
    <r>
      <rPr>
        <sz val="11"/>
        <rFont val="Calibri"/>
      </rPr>
      <t>התקנה של מד ספיקה אלקטרומגנטי לביוב בקוטר 600 מ"מ בתוך תא בקרה 2*2, כולל חיבור חשמל, שידור מרחוק וכל הנדרש להתקנה מושלמת על פי פרט שבתוכניות</t>
    </r>
  </si>
  <si>
    <t>03.02</t>
  </si>
  <si>
    <t>חיבור כפר עציון-מקטע F-GE4</t>
  </si>
  <si>
    <t>03.02.001</t>
  </si>
  <si>
    <t>03.02.001.0002</t>
  </si>
  <si>
    <t>03.02.001.0004</t>
  </si>
  <si>
    <t>03.02.001.0009</t>
  </si>
  <si>
    <t>03.02.001.0040</t>
  </si>
  <si>
    <t>03.02.001.0050</t>
  </si>
  <si>
    <t>03.02.001.0060</t>
  </si>
  <si>
    <t>03.02.001.0100</t>
  </si>
  <si>
    <t>03.02.001.0110</t>
  </si>
  <si>
    <t>03.02.001.0120</t>
  </si>
  <si>
    <t>03.02.002</t>
  </si>
  <si>
    <t>03.02.002.0001</t>
  </si>
  <si>
    <t>03.02.002.0002</t>
  </si>
  <si>
    <t>03.02.002.0003</t>
  </si>
  <si>
    <t>03.02.002.0004</t>
  </si>
  <si>
    <t>03.02.002.0005</t>
  </si>
  <si>
    <t>03.02.002.0006</t>
  </si>
  <si>
    <t>03.02.002.0007</t>
  </si>
  <si>
    <t>03.02.002.0008</t>
  </si>
  <si>
    <t>03.02.002.0009</t>
  </si>
  <si>
    <t>03.02.002.0010</t>
  </si>
  <si>
    <t>03.02.002.0011</t>
  </si>
  <si>
    <t>03.02.003</t>
  </si>
  <si>
    <t>03.02.003.0003</t>
  </si>
  <si>
    <t>03.02.003.0006</t>
  </si>
  <si>
    <t>03.02.003.0007</t>
  </si>
  <si>
    <t>03.02.003.0008</t>
  </si>
  <si>
    <t>03.02.003.0009</t>
  </si>
  <si>
    <t>03.02.003.0020</t>
  </si>
  <si>
    <r>
      <rPr>
        <sz val="11"/>
        <rFont val="Calibri"/>
      </rPr>
      <t>הקמת אתר עבודה "GE4" בגודל כ-2 דונם לפיר דחיקה GE4 סמוך למט"ש כפר עציון וכמפורט במפרט המיוחד</t>
    </r>
  </si>
  <si>
    <t>03.02.004</t>
  </si>
  <si>
    <t>03.02.004.0001</t>
  </si>
  <si>
    <t>03.02.004.0003</t>
  </si>
  <si>
    <t>03.02.004.0004</t>
  </si>
  <si>
    <t>03.02.004.0005</t>
  </si>
  <si>
    <t>03.02.004.0006</t>
  </si>
  <si>
    <t>03.02.004.0007</t>
  </si>
  <si>
    <t>03.02.004.0060</t>
  </si>
  <si>
    <r>
      <rPr>
        <sz val="11"/>
        <rFont val="Calibri"/>
      </rPr>
      <t>בניית פיר דחיקה GE4 בגודל פנים 5*12 מ' וכמפורט במפרט המיוחד ובתוכניות המצורפות</t>
    </r>
  </si>
  <si>
    <t>03.02.004.0065</t>
  </si>
  <si>
    <r>
      <rPr>
        <sz val="11"/>
        <rFont val="Calibri"/>
      </rPr>
      <t>בנייה פיר הוצאה GE3 לפי פרט, לרבות פתחים, אטמים, רצפת בטון וכמפורט במפרט המיוחדחציבת נישה בסלע להקמת פיר הוצאה GE3 באורך 6 מ' וברוחב 5 מ' פי פרט, לרבות פתחים, אטמים, רצפת בטון וכמפורט במפרט המיוחד</t>
    </r>
  </si>
  <si>
    <t>03.02.004.0070</t>
  </si>
  <si>
    <r>
      <rPr>
        <sz val="11"/>
        <rFont val="Calibri"/>
      </rPr>
      <t>בניית פיר דחיקה GE2 בגודל פנים 5*12 מ' כמפורט במפרט המיוחד ובתוכניות המצורפות</t>
    </r>
  </si>
  <si>
    <t>03.02.004.0075</t>
  </si>
  <si>
    <r>
      <rPr>
        <sz val="11"/>
        <rFont val="Calibri"/>
      </rPr>
      <t>חציבת נישה בסלע להקמת פיר הוצאה GE1 באורך מינימאלי 6 מ' וברוחב מינימאלי 5 מ' פי פרט, לרבות פתחים, אטמים, רצפת בטון וכמפורט במפרט המיוחד</t>
    </r>
  </si>
  <si>
    <t>03.02.007</t>
  </si>
  <si>
    <t>הנחת צנרת בחפירה פתוחה בין נקודה F לנקודה GE1</t>
  </si>
  <si>
    <t>03.02.007.0010</t>
  </si>
  <si>
    <r>
      <rPr>
        <sz val="11"/>
        <rFont val="Calibri"/>
      </rPr>
      <t>חפירה והנחת צנרת בקוטר עד 900 מ"מ בעומק עד 2 מ' לפי פרט שבתוכניות</t>
    </r>
  </si>
  <si>
    <t>03.02.007.0011</t>
  </si>
  <si>
    <r>
      <rPr>
        <sz val="11"/>
        <rFont val="Calibri"/>
      </rPr>
      <t>חפירה והנחת צנרת בקוטר עד 900 מ"מ מעומק 2 מ' עד עומק 4 מ' לפי פרט שבתוכניות</t>
    </r>
  </si>
  <si>
    <t>03.02.007.0012</t>
  </si>
  <si>
    <r>
      <rPr>
        <sz val="11"/>
        <rFont val="Calibri"/>
      </rPr>
      <t>חפירה והנחת צנרת בקוטר עד 900 מ"מ מעומק 4 מ' עד עומק 6 מ' לפי פרט שבתוכניות</t>
    </r>
  </si>
  <si>
    <t>03.02.007.0013</t>
  </si>
  <si>
    <r>
      <rPr>
        <sz val="11"/>
        <rFont val="Calibri"/>
      </rPr>
      <t>חפירה והנחת צנרת בקוטר עד 900 מ"מ מעומק 6 מ' עד עומק 10 מ' לפי פרט שבתוכניות</t>
    </r>
  </si>
  <si>
    <t>03.02.007.0050</t>
  </si>
  <si>
    <r>
      <rPr>
        <sz val="11"/>
        <rFont val="Calibri"/>
      </rPr>
      <t>דרך מצעים ברוחב 6 מ' בעובי 30 ס"מ בשכבות מהודקות של 15 ס"מ לפי פרט</t>
    </r>
  </si>
  <si>
    <t>03.02.007.0060</t>
  </si>
  <si>
    <t>03.02.007.0070</t>
  </si>
  <si>
    <t>03.02.007.0080</t>
  </si>
  <si>
    <t>03.02.007.0090</t>
  </si>
  <si>
    <t>03.02.008</t>
  </si>
  <si>
    <t>03.02.008.0001</t>
  </si>
  <si>
    <t>03.02.008.0002</t>
  </si>
  <si>
    <t>03.02.008.0003</t>
  </si>
  <si>
    <t>03.02.008.0100</t>
  </si>
  <si>
    <r>
      <rPr>
        <sz val="11"/>
        <rFont val="Calibri"/>
      </rPr>
      <t>אספקה והתקנה של תא בקרה טרומי מבטון סיגים מזוין בתוספת "זייפקס" תוצרת "ולפמן" או "אקרשטיין" בקוטר פנים 2 מ' ובעומק עד 2 מ' לפי פרט שבתוכניות וכמפורט במפרט המיוחד</t>
    </r>
  </si>
  <si>
    <t>03.02.008.0102</t>
  </si>
  <si>
    <r>
      <rPr>
        <sz val="11"/>
        <rFont val="Calibri"/>
      </rPr>
      <t>אספקה והתקנה של תא בקרה טרומי מבטון סיגים מזוין בתוספת "זייפקס" תוצרת "ולפמן" או "אקרשטיין" בקוטר פנים 2 מ' מעומק 2 מ' ועד עומק 4 מ' לפי פרט שבתוכניותוכמפורט במפרט המיוחד</t>
    </r>
  </si>
  <si>
    <t>03.02.008.0103</t>
  </si>
  <si>
    <r>
      <rPr>
        <sz val="11"/>
        <rFont val="Calibri"/>
      </rPr>
      <t>אספקה והתקנה של תא בקרה טרומי מבטון סיגים מזוין בתוספת "זייפקס" תוצרת "ולפמן" או "אקרשטיין" בקוטר פנים 2 מ' מעומק 4 מ' ועד עומק 6 מ' לפי פרט שבתוכניותוכמפורט במפרט המיוחד</t>
    </r>
  </si>
  <si>
    <t>03.02.008.0505</t>
  </si>
  <si>
    <r>
      <rPr>
        <sz val="11"/>
        <rFont val="Calibri"/>
      </rPr>
      <t>אספקה והתקנה של תא בקרה טרומי מבטון סיגים מזוין בתוספת "זייפקס" תוצרת "ולפמן" או "אקרשטיין" בקוטר פנים 2.5 מ' ובעומק עד 6 מ' לפי פרט שבתוכניות וכמפורטבמפרט המיוחד</t>
    </r>
  </si>
  <si>
    <t>03.02.008.0509</t>
  </si>
  <si>
    <r>
      <rPr>
        <sz val="11"/>
        <rFont val="Calibri"/>
      </rPr>
      <t>אספקה והתקנה של תא בקרה טרומי מבטון סיגים מזוין בתוספת "זייפקס" תוצרת "ולפמן" או "אקרשטיין" בקוטר פנים 2.5 מ' ומעומק 6 מ' ועד עומק 10 מ' לפי פרט שבתוכניות וכמפורט במפרט המיוחד</t>
    </r>
  </si>
  <si>
    <t>03.02.008.0520</t>
  </si>
  <si>
    <t>03.02.008.0530</t>
  </si>
  <si>
    <r>
      <rPr>
        <sz val="11"/>
        <rFont val="Calibri"/>
      </rPr>
      <t>אספקה והתקנת מפל פנימי מ-PE בקוטר 800 מ"מ בשוחה לפי פרט שבתוכניות</t>
    </r>
  </si>
  <si>
    <t>03.02.008.0610</t>
  </si>
  <si>
    <t>03.02.009</t>
  </si>
  <si>
    <t>מנהור ודחיקה של צינורות דחיקה</t>
  </si>
  <si>
    <t>03.02.009.0001</t>
  </si>
  <si>
    <t>03.02.009.0002</t>
  </si>
  <si>
    <r>
      <rPr>
        <sz val="11"/>
        <rFont val="Calibri"/>
      </rPr>
      <t>תכנון וביצוע עבודות למנהור ודחיקה באמצעות צוות שיועסק על ידי הקבלן וכן כנדרש בפרק 54 של המפרט הבין-משרדי וכמפורט במפרט המיוחדביצוע עבודות למנהור ודחיקה בקרקע סלעית עם מכונת מיקרו-טאנלינג (MTBM) עם ראש קידוח סגור בקוטר 2,160 מ"מ</t>
    </r>
  </si>
  <si>
    <t>03.02.009.0005</t>
  </si>
  <si>
    <t>03.02.009.0006</t>
  </si>
  <si>
    <t>03.02.009.0007</t>
  </si>
  <si>
    <t>03.02.009.0008</t>
  </si>
  <si>
    <t>03.02.009.0009</t>
  </si>
  <si>
    <r>
      <rPr>
        <sz val="11"/>
        <rFont val="Calibri"/>
      </rPr>
      <t>מנהור ודחיקה של צינורות דחיקה בקוטר חיצוני 2,160 מ"מ ובהתאם לדרישות המפרט המיוחד וביצוע דחיקה כמפורט בתכניות לרבות דחיקה ברדיוסים</t>
    </r>
  </si>
  <si>
    <t>03.02.009.0010</t>
  </si>
  <si>
    <t>03.02.009.0011</t>
  </si>
  <si>
    <t>03.02.009.0065</t>
  </si>
  <si>
    <r>
      <rPr>
        <sz val="11"/>
        <rFont val="Calibri"/>
      </rPr>
      <t>מנהור ודחיקה ודחיקה של צינורות בקוטר חיצוני 2,160 מ"מ בין שוחות GE1-GE2</t>
    </r>
  </si>
  <si>
    <t>03.02.009.0070</t>
  </si>
  <si>
    <r>
      <rPr>
        <sz val="11"/>
        <rFont val="Calibri"/>
      </rPr>
      <t>מנהור ודחיקה של צינורות בקוטר חיצוני 2,160 מ"מ בין שוחות GE3-GE4</t>
    </r>
  </si>
  <si>
    <t>03.02.010</t>
  </si>
  <si>
    <t>03.02.010.0001</t>
  </si>
  <si>
    <t>03.02.010.0002</t>
  </si>
  <si>
    <t>03.02.010.0003</t>
  </si>
  <si>
    <t>03.02.010.0004</t>
  </si>
  <si>
    <r>
      <rPr>
        <sz val="11"/>
        <rFont val="Calibri"/>
      </rPr>
      <t>הגשה של תוכניות אדריכליות (SD) ותוכניות קונסטרוקציה של השוחות שיאושרו וייחתמו על ידי מהנדס קונסטרוקטור רשוי מטעם הקבלן לרבות לרבות חישובים סטטיים וחישובי ציפהאספקה והתקנה של צינורות שרוול SDR11 +PE100 בקוטר 50 מ"מ בשוחה לפי פרט</t>
    </r>
  </si>
  <si>
    <t>03.02.010.0005</t>
  </si>
  <si>
    <r>
      <rPr>
        <sz val="11"/>
        <rFont val="Calibri"/>
      </rPr>
      <t>עטיפת צינורות ואביזרים בפירים בבטון מזויין לפי פרט תוך נקיטת אמצעים למניעת ציפה</t>
    </r>
  </si>
  <si>
    <t>03.02.010.0006</t>
  </si>
  <si>
    <t>03.02.010.0007</t>
  </si>
  <si>
    <t>03.02.010.0008</t>
  </si>
  <si>
    <t>03.02.010.0009</t>
  </si>
  <si>
    <r>
      <rPr>
        <sz val="11"/>
        <rFont val="Calibri"/>
      </rPr>
      <t>תא בקרה טרומי במידות 3*3 מ' לפי פרט שבתוכניות עד עומק 20 מ' וכמפורט במפרט המיוחד</t>
    </r>
  </si>
  <si>
    <t>03.02.010.0010</t>
  </si>
  <si>
    <t>03.02.010.0011</t>
  </si>
  <si>
    <r>
      <rPr>
        <sz val="11"/>
        <rFont val="Calibri"/>
      </rPr>
      <t>פרט מעבר צינור דחיקה מבטון מזוין בקוטר 1,600 מ"מ לצינור GRP</t>
    </r>
  </si>
  <si>
    <t>03.02.011</t>
  </si>
  <si>
    <t>עבודות חשמל- בת עין (קו גוש עציון)</t>
  </si>
  <si>
    <t>03.02.011.0010</t>
  </si>
  <si>
    <r>
      <rPr>
        <sz val="11"/>
        <rFont val="Calibri"/>
      </rPr>
      <t>עבודות חשמל ובקרה להתקנת סיב אופטי ותקשורת בתא בקרה בתחום ישוב בת-עין מערב, חשמל, ניטור ובקרה, וחיבור סיב אופטי</t>
    </r>
  </si>
  <si>
    <t>03.02.020</t>
  </si>
  <si>
    <t>חיבור למט"ש כפר עציון</t>
  </si>
  <si>
    <t>03.02.020.0010</t>
  </si>
  <si>
    <r>
      <rPr>
        <sz val="11"/>
        <rFont val="Calibri"/>
      </rPr>
      <t>תכנון וביצוע בניית שוחה על קו קיים ביציאה ממתקן מגובים וסינון גס בתוך מתקן הטיפול בשפכים של כפר עציון לרבות הגשת עבודה תוכנית קונסטרוקציה מטעם הקבלן שתאושר על ידי המזמין, עבודות חפירה וגישוש, העתקת תשתיות, תליית צינור קיים וניסורו, תא ביקורת מבטון סיגים ב-40 עם "זייפקס", סולמות, מעקות ומכסים לפי פרטשבתוכניות וכמפורט במפרט המיוחד</t>
    </r>
  </si>
  <si>
    <t>03.02.020.0020</t>
  </si>
  <si>
    <r>
      <rPr>
        <sz val="11"/>
        <rFont val="Calibri"/>
      </rPr>
      <t>אספקה של מד ספיקה אלקטרומגנטי לזרימת ביוב גרביטציונית בחתך חלקי דוגמאת TIDAFLUX בקוטר 800 מ"מ וכמפורט במפרט המיוחד</t>
    </r>
  </si>
  <si>
    <t>03.02.020.0030</t>
  </si>
  <si>
    <r>
      <rPr>
        <sz val="11"/>
        <rFont val="Calibri"/>
      </rPr>
      <t>התקנה של מד ספיקה אלקטרומגנטי לביוב בקוטר 800 מ"מ בתוך תא בקרה 2*2, כולל חיבור חשמל, שידור מרחוק וכל הנדרש להתקנה מושלמת על פי פרט שבתוכניות</t>
    </r>
  </si>
  <si>
    <t>03.02.021</t>
  </si>
  <si>
    <t>אספקה והתקנה של מדי זרימה לביוב אצל תורמי שפכים אחרים</t>
  </si>
  <si>
    <t>03.02.021.0010</t>
  </si>
  <si>
    <r>
      <rPr>
        <sz val="11"/>
        <rFont val="Calibri"/>
      </rPr>
      <t>אספקה של מד זרימה אלקטרומגנטי לביוב בקוטר 250 מ"מ</t>
    </r>
  </si>
  <si>
    <t>03.02.021.0020</t>
  </si>
  <si>
    <r>
      <rPr>
        <sz val="11"/>
        <rFont val="Calibri"/>
      </rPr>
      <t>התקנה של מד ספיקה אלקטרומגנטי לביוב בקוטר 250 מ"מ בתוך תא בקרה במידות 2*2, כולל חיבור חשמל, שידור מרחוק וכל הנדרש להתקנה מושלמת על פי פרט שבתוכניות</t>
    </r>
  </si>
  <si>
    <t>03.02.021.0030</t>
  </si>
  <si>
    <r>
      <rPr>
        <sz val="11"/>
        <rFont val="Calibri"/>
      </rPr>
      <t>אספקה של מד זרימה בקוטר 400 מ"מ</t>
    </r>
  </si>
  <si>
    <t>03.02.021.0040</t>
  </si>
  <si>
    <t>03.03</t>
  </si>
  <si>
    <t>ואדי אל פוואר-חיבור ת"ש A גדולה ביתר עילית-G-GBE5.11</t>
  </si>
  <si>
    <t>03.03.001</t>
  </si>
  <si>
    <t>03.03.001.0002</t>
  </si>
  <si>
    <t>03.03.001.0009</t>
  </si>
  <si>
    <t>03.03.001.0011</t>
  </si>
  <si>
    <r>
      <rPr>
        <sz val="11"/>
        <rFont val="Calibri"/>
      </rPr>
      <t>אספקת צינורות דחיקה מבטון מזויין בקוטר פנים 1200 מ"מ וקוטר חוץ 1720 מ"מ מיוצרים לפי ת"י 27 על-ידי "ולפמן" או "אקרשטיין ובהתאם לדרישות המפרט המיוחד וכולל את כל סוגי הצנרת לביצוע עבודות הדחיקה לרבות צנרת ראשונה, צנרת נגד סיבוב, צנרות לתחנות הביניים, תחנות ביניים, צנרת עם פיות הזרקה, צינורות קצרים, לפיתכנית קבלן ואישור יצרן הצנרת לעמידות המחברים והאטמים, שרות שדה והכל כמפורט במפרט המיוחד ובתכניות המצורפות.</t>
    </r>
  </si>
  <si>
    <t>03.03.001.0055</t>
  </si>
  <si>
    <t>03.03.001.0059</t>
  </si>
  <si>
    <r>
      <rPr>
        <sz val="11"/>
        <rFont val="Calibri"/>
      </rPr>
      <t>אספקה של צינורות PVC "מרים" לביוב בקוטר 630 מ"מ</t>
    </r>
  </si>
  <si>
    <t>03.03.001.0080</t>
  </si>
  <si>
    <t>03.03.001.0095</t>
  </si>
  <si>
    <t>03.03.002</t>
  </si>
  <si>
    <t>פריצת דרך למתחם B - חירבת א' דיר</t>
  </si>
  <si>
    <t>03.03.002.0020</t>
  </si>
  <si>
    <r>
      <rPr>
        <sz val="11"/>
        <rFont val="Calibri"/>
      </rPr>
      <t>פריצת והסדרת דרך מצעים בעובי 20 ס"מ וברוחב 6 מ' עם תעלת ניקוז אורכית ותעלות ניקוז רוחביות לואדי לרבות אספקת מצע א', הידוקים ועבודות עפר</t>
    </r>
  </si>
  <si>
    <t>03.03.003</t>
  </si>
  <si>
    <t>03.03.003.0001</t>
  </si>
  <si>
    <t>03.03.003.0002</t>
  </si>
  <si>
    <t>03.03.003.0003</t>
  </si>
  <si>
    <t>03.03.003.0004</t>
  </si>
  <si>
    <t>03.03.003.0005</t>
  </si>
  <si>
    <t>03.03.003.0006</t>
  </si>
  <si>
    <t>03.03.003.0007</t>
  </si>
  <si>
    <t>03.03.003.0008</t>
  </si>
  <si>
    <t>03.03.003.0009</t>
  </si>
  <si>
    <t>03.03.003.0010</t>
  </si>
  <si>
    <t>03.03.003.0011</t>
  </si>
  <si>
    <t>03.03.004</t>
  </si>
  <si>
    <t>הנחת צנרת בחפירה פתוחה בין נקודות G-GBE4.1</t>
  </si>
  <si>
    <t>03.03.004.0080</t>
  </si>
  <si>
    <t>03.03.004.0100</t>
  </si>
  <si>
    <r>
      <rPr>
        <sz val="11"/>
        <rFont val="Calibri"/>
      </rPr>
      <t>חפירה והנחת צנרת בקוטר עד 800 מ"מ בעומק עד 2.5 מ' לפי פרט שבתוכניות</t>
    </r>
  </si>
  <si>
    <t>03.03.004.0110</t>
  </si>
  <si>
    <r>
      <rPr>
        <sz val="11"/>
        <rFont val="Calibri"/>
      </rPr>
      <t>חפירה והנחת צנרת בקוטר עד 800 מ"מ מעומק 2.5 ועד עומק 4.5 מ' לפי פרט שבתוכניות</t>
    </r>
  </si>
  <si>
    <t>03.03.004.0115</t>
  </si>
  <si>
    <r>
      <rPr>
        <sz val="11"/>
        <rFont val="Calibri"/>
      </rPr>
      <t>חפירה והנחת צנרת בקוטר עד 800 מ"מ מעומק 4.5 מ' עד עומק 6.5 מ' לפי פרט שבתוכניות</t>
    </r>
  </si>
  <si>
    <t>03.03.004.0120</t>
  </si>
  <si>
    <r>
      <rPr>
        <sz val="11"/>
        <rFont val="Calibri"/>
      </rPr>
      <t>חפירה והנחת צנרת בקוטר עד 800 מ"מ מעומק 6.5 מ' עד עומק 10 מ' לפי פרט שבתוכניות</t>
    </r>
  </si>
  <si>
    <t>03.03.004.0121</t>
  </si>
  <si>
    <r>
      <rPr>
        <sz val="11"/>
        <rFont val="Calibri"/>
      </rPr>
      <t>חפירה והנחת צנרת בקוטר עד 800 מ"מ מעומק 10 מ' עד עומק 17 מ' לפי פרט שבתוכניות</t>
    </r>
  </si>
  <si>
    <t>03.03.004.0200</t>
  </si>
  <si>
    <t>03.03.004.0210</t>
  </si>
  <si>
    <t>03.03.007</t>
  </si>
  <si>
    <t>פירי דחיקה ויציאה חצובים בהר</t>
  </si>
  <si>
    <t>03.03.007.0001</t>
  </si>
  <si>
    <t>03.03.007.0003</t>
  </si>
  <si>
    <t>03.03.007.0004</t>
  </si>
  <si>
    <t>03.03.007.0005</t>
  </si>
  <si>
    <t>03.03.007.0006</t>
  </si>
  <si>
    <r>
      <rPr>
        <sz val="11"/>
        <rFont val="Calibri"/>
      </rPr>
      <t>עבודות עפר, חפירה וחציבה, קלונסאות, כלובי זיון, קורות תמיכה, עבודות בטון שונות, תוספים, הכנת פתחים אטומים למעברי צנרת, איטום הפיר , חבקים, קירות ריאקציה, יציקת רצפה, זיון וכיו"ב, הכל עד לקבלת פיר מוכן, אטום ומושלם לפי תוכניות הקונסטרקוציה שתאושר על ידי המזמין וכמפורט במפרט המיוחדשאיבות וסילוק מים שעונים אם יימצאו (באישור בכתב מהמפקח בלבד) לרבות ציוד שאיבה, קבלת אישורים מהרשויות הרלוונטיות ותשלום לרשות המים ולרשות המקומית ככל שיידרש</t>
    </r>
  </si>
  <si>
    <t>03.03.007.0007</t>
  </si>
  <si>
    <t>03.03.007.0008</t>
  </si>
  <si>
    <r>
      <rPr>
        <sz val="11"/>
        <rFont val="Calibri"/>
      </rPr>
      <t>אספקה והתקנה של מעלית שרות זמנית בפירים מעל עומק 25 מ' בתוך הפיר למשך כל זמן הביצוע מאושרת על ידי קונסטרוקטור ויועץ חשמל ויועץ בטיחות מטעם הקבלן</t>
    </r>
  </si>
  <si>
    <t>03.03.007.0010</t>
  </si>
  <si>
    <r>
      <rPr>
        <sz val="11"/>
        <rFont val="Calibri"/>
      </rPr>
      <t>הקמת אתר עבודה ובניית פיר דחיקה GBE2 באורך 12 מ' וברוחב 5 מ' ועד עומק 17 מ' לפי פרט, פתחים, אטמים, רצפת בטון, קיר ריאקציה וכמפורט במפרט המיוחד</t>
    </r>
  </si>
  <si>
    <t>03.03.007.0011</t>
  </si>
  <si>
    <r>
      <rPr>
        <sz val="11"/>
        <rFont val="Calibri"/>
      </rPr>
      <t>הקמת אתר עבודה ובניית פיר הוצאה GBE3 בקוטר פנים 6 מ' ובעומק עד 40 מ' וכמפורט במפרט המיוחד ובתוכניות המצורפות</t>
    </r>
  </si>
  <si>
    <t>03.03.007.0020</t>
  </si>
  <si>
    <r>
      <rPr>
        <sz val="11"/>
        <rFont val="Calibri"/>
      </rPr>
      <t>הקמת אתר עבודה ובניית פיר דחיקה GBE4 באורך 12 מ' וברוחב 5 מ' ועד ועומק 18 מ' לפי פרט, לרבות פתחים, אטמים, רצפת בטון, קיר ריקאצקיה וכמפורט במפרט המיוחד</t>
    </r>
  </si>
  <si>
    <t>03.03.008</t>
  </si>
  <si>
    <t>03.03.008.0001</t>
  </si>
  <si>
    <t>03.03.008.0002</t>
  </si>
  <si>
    <r>
      <rPr>
        <sz val="11"/>
        <rFont val="Calibri"/>
      </rPr>
      <t>תכנון וביצוע עבודות למנהור ודחיקה באמצעות צוות שיועסק על ידי הקבלן וכן כנדרש בפרק 54 של המפרט הבין-משרדי וכמפורט במפרט המיוחדביצוע עבודות למנהור ודחיקה בקרקע סלעית עם מכונת מיקרו-טאנלינג (MTBM) עם ראש קידוח סגור בקוטר 1,720 מ"מ</t>
    </r>
  </si>
  <si>
    <t>03.03.008.0005</t>
  </si>
  <si>
    <t>03.03.008.0006</t>
  </si>
  <si>
    <t>03.03.008.0007</t>
  </si>
  <si>
    <r>
      <rPr>
        <sz val="11"/>
        <rFont val="Calibri"/>
      </rPr>
      <t>ביצוע צילום לקו ובדיקה ויזואלית בגמר ביצוע לאורך מקטע הדחיקה בנוכחות המפקח באתר וחברת בקרת האיכות ותיקון ליקויים ככל שיידרש באמצעות חבישות פנימיות אוכל אמצעי אחר שיאושר ע"י יצרן הצינורות והמפקח בשטח וכמפורט במפרט המיוחדביצוע בדיקות אטימות למחברים ובדיקות אטימות לקו בכל מקטע בגמר הביצוע ובכל הקו לאחר השלמתו. הקבלן יציג תכנית לביצוע הבדיקה כולל איטום קצוות הצינורות, אספקת מי רשת על חשבון הקבלן, ריקון הקו לפי תוכנית מאושרת, אביזרים דרושים, סקר סיכונים וכמפורט במפרט המיוחד.</t>
    </r>
  </si>
  <si>
    <t>03.03.008.0008</t>
  </si>
  <si>
    <t>03.03.008.0009</t>
  </si>
  <si>
    <r>
      <rPr>
        <sz val="11"/>
        <rFont val="Calibri"/>
      </rPr>
      <t>מנהור ודחיקה של צינורות דחיקה בקוטר חיצוני 1,720 מ"מ ובהתאם לדרישות המפרט המיוחד וביצוע דחיקה כמפורט בתכניות לרבות דחיקה ברדיוסים ו-"S" וכמפורט במפרטהמיוחד ובתכניות המצורפות.</t>
    </r>
  </si>
  <si>
    <t>03.03.008.0011</t>
  </si>
  <si>
    <t>03.03.008.0065</t>
  </si>
  <si>
    <r>
      <rPr>
        <sz val="11"/>
        <rFont val="Calibri"/>
      </rPr>
      <t>מנהור ודחיקה של צינורות בקוטר חיצוני 1,720 מ"מ בין שוחות GBE2-GBE3</t>
    </r>
  </si>
  <si>
    <t>03.03.008.0075</t>
  </si>
  <si>
    <r>
      <rPr>
        <sz val="11"/>
        <rFont val="Calibri"/>
      </rPr>
      <t>מנהור ודחיקה של צינורות בקוטר חיצוני 1,720 מ"מ בין שוחות GBE3-GBE4</t>
    </r>
  </si>
  <si>
    <t>03.03.009</t>
  </si>
  <si>
    <t>03.03.009.0001</t>
  </si>
  <si>
    <t>03.03.009.0002</t>
  </si>
  <si>
    <t>03.03.009.0003</t>
  </si>
  <si>
    <t>03.03.009.0040</t>
  </si>
  <si>
    <t>03.03.009.0050</t>
  </si>
  <si>
    <t>03.03.009.0055</t>
  </si>
  <si>
    <t>03.03.009.0059</t>
  </si>
  <si>
    <t>03.03.009.0120</t>
  </si>
  <si>
    <t>03.03.009.0210</t>
  </si>
  <si>
    <t>03.03.009.0300</t>
  </si>
  <si>
    <r>
      <rPr>
        <sz val="11"/>
        <rFont val="Calibri"/>
      </rPr>
      <t>אספקה והתקנה של חוליות הגבהה בקוטר 2.5 מ' להתאמת תא בקרה למפלס כביש מתוכנן או דרך מתוכננת כולל פרוק והתקנה של תקרה, אטמים להתקנה מושלמת</t>
    </r>
  </si>
  <si>
    <t>03.03.009.0310</t>
  </si>
  <si>
    <r>
      <rPr>
        <sz val="11"/>
        <rFont val="Calibri"/>
      </rPr>
      <t>אספקה והתקנה של חוליות הגבהה בקוטר 3.30 מ' להתאמת תא בקרה למפלס כביש מתוכנן או דרך מתוכננת כולל פרוק והתקנה של תקרה, אטמים להתקנה מושלמת</t>
    </r>
  </si>
  <si>
    <t>03.03.009.0320</t>
  </si>
  <si>
    <r>
      <rPr>
        <sz val="11"/>
        <rFont val="Calibri"/>
      </rPr>
      <t>אספקה והתקנה של חוליות הגבהה בקוטר 2 מ' להתאמת תא בקרה למפלס כביש מתוכנן או דרך מתוכננת כולל פרוק והתקנה של תקרה, אטמים להתקנה מושלמת</t>
    </r>
  </si>
  <si>
    <t>03.03.009.1800</t>
  </si>
  <si>
    <t>03.03.010</t>
  </si>
  <si>
    <t>03.03.010.0001</t>
  </si>
  <si>
    <t>03.03.010.0002</t>
  </si>
  <si>
    <t>03.03.010.0003</t>
  </si>
  <si>
    <t>03.03.010.0004</t>
  </si>
  <si>
    <t>03.03.010.0005</t>
  </si>
  <si>
    <t>03.03.010.0006</t>
  </si>
  <si>
    <t>03.03.010.0007</t>
  </si>
  <si>
    <r>
      <rPr>
        <sz val="11"/>
        <rFont val="Calibri"/>
      </rPr>
      <t>תא בקרה טרומי במידות 3*3 מ' לפי פרט שבתוכניות עד עומק 15 מ' וכמפורט במפרט המיוחד</t>
    </r>
  </si>
  <si>
    <t>03.03.010.0008</t>
  </si>
  <si>
    <r>
      <rPr>
        <sz val="11"/>
        <rFont val="Calibri"/>
      </rPr>
      <t>תא בקרה טרומי במידות 3*3 מ' לפי פרט שבתוכניות בגובה 5 מ' מותקן בפיר עד עומק 40 מ' וכמפורט במפרט המיוחד</t>
    </r>
  </si>
  <si>
    <t>03.03.010.0010</t>
  </si>
  <si>
    <t>03.03.010.0011</t>
  </si>
  <si>
    <r>
      <rPr>
        <sz val="11"/>
        <rFont val="Calibri"/>
      </rPr>
      <t>פרט מעבר צינור דחיקה מבטון מזוין בקוטר 1,600 מ"מ לצינור PE</t>
    </r>
  </si>
  <si>
    <t>03.03.011</t>
  </si>
  <si>
    <t>חיבור לתחנת שאיבה "A גדולה"</t>
  </si>
  <si>
    <t>03.03.011.0010</t>
  </si>
  <si>
    <r>
      <rPr>
        <sz val="11"/>
        <rFont val="Calibri"/>
      </rPr>
      <t>תכנון וביצוע בניית שוחה על קו קיים ביציאה ממתקן מגובים בתוך חצר תחנת שאיבה "A גדולה" לרבות הגשת עבודה תוכנית קונסטרוקציה מטעם הקבלן שתאושר על ידי המזמין, עבודות חפירה וגישוש, העתקת תשתיות, תליית צינור קיים וניסורו, תא ביקורת מבטון סיגים ב-40 עם "זייפקס", סולמות, מעקות ומכסים לפי פרט שבתוכניות וכמפורט במפרט המיוחד</t>
    </r>
  </si>
  <si>
    <t>03.03.011.0020</t>
  </si>
  <si>
    <r>
      <rPr>
        <sz val="11"/>
        <rFont val="Calibri"/>
      </rPr>
      <t>אספקה והתקנה של מד ספיקה אלקטרומגנטי לזרימת ביוב גרביטציונית בחתך חלקי דוגמאת TIDAFLUX בקוטר 600 מ"מ בתוך תא בקרה 2*2, כולל חיבור חשמל, שידור מרחוק וכל הנדרש להתקנה מושלמת על פי פרט שבתוכניות וכמפורט במפרט המיוחד"</t>
    </r>
  </si>
  <si>
    <t>03.04</t>
  </si>
  <si>
    <t>חיבור ת"ש B צפונית- ביתר עילית</t>
  </si>
  <si>
    <t>03.04.001</t>
  </si>
  <si>
    <t>03.04.001.0009</t>
  </si>
  <si>
    <t>03.04.001.0010</t>
  </si>
  <si>
    <t>03.04.002</t>
  </si>
  <si>
    <t>03.04.002.0001</t>
  </si>
  <si>
    <t>03.04.002.0002</t>
  </si>
  <si>
    <t>03.04.002.0003</t>
  </si>
  <si>
    <t>03.04.002.0004</t>
  </si>
  <si>
    <t>03.04.002.0005</t>
  </si>
  <si>
    <t>03.04.002.0006</t>
  </si>
  <si>
    <t>03.04.002.0007</t>
  </si>
  <si>
    <t>03.04.002.0008</t>
  </si>
  <si>
    <t>03.04.002.0009</t>
  </si>
  <si>
    <t>03.04.002.0010</t>
  </si>
  <si>
    <t>03.04.002.0011</t>
  </si>
  <si>
    <t>03.04.003</t>
  </si>
  <si>
    <t>הנחת צנרת בחפירה פתוחה בין נקודה GBE3 לת"ש לביוב "B צפונית"</t>
  </si>
  <si>
    <t>03.04.003.0120</t>
  </si>
  <si>
    <r>
      <rPr>
        <sz val="11"/>
        <rFont val="Calibri"/>
      </rPr>
      <t>חפירה והנחת צנרת בקוטר 400 מ"מ בעומק עד 2 מ' לפי פרט שבתוכניות</t>
    </r>
  </si>
  <si>
    <t>03.04.003.0125</t>
  </si>
  <si>
    <r>
      <rPr>
        <sz val="11"/>
        <rFont val="Calibri"/>
      </rPr>
      <t>חפירה והנחת צנרת בקוטר 400 מ"מ מעומק 2 מ' עד עומק 4 מ' לפי פרט שבתוכניות</t>
    </r>
  </si>
  <si>
    <t>03.04.003.0135</t>
  </si>
  <si>
    <r>
      <rPr>
        <sz val="11"/>
        <rFont val="Calibri"/>
      </rPr>
      <t>חפירה והנחת צנרת בקוטר 400 מ"מ מעומק 4 מ' עד עומק 6 מ' לפי פרט שבתוכניות</t>
    </r>
  </si>
  <si>
    <t>03.04.003.0136</t>
  </si>
  <si>
    <r>
      <rPr>
        <sz val="11"/>
        <rFont val="Calibri"/>
      </rPr>
      <t>חפירה והנחת צנרת בקוטר 400 מ"מ מעומק 6 מ' עד עומק 10 מ' לפי פרט שבתוכניות</t>
    </r>
  </si>
  <si>
    <t>03.04.003.0137</t>
  </si>
  <si>
    <r>
      <rPr>
        <sz val="11"/>
        <rFont val="Calibri"/>
      </rPr>
      <t>חפירה והנחת צנרת בקוטר 400 מ"מ מעומק 10 מ' עד עומק 15 מ' לפי פרט שבתוכניות</t>
    </r>
  </si>
  <si>
    <t>03.04.003.0138</t>
  </si>
  <si>
    <r>
      <rPr>
        <sz val="11"/>
        <rFont val="Calibri"/>
      </rPr>
      <t>חפירה והנחת צנרת בקוטר 400 מ"מ מעומק 15 מ' עד עומק 20 מ' לפי פרט שבתוכניות</t>
    </r>
  </si>
  <si>
    <t>03.04.003.0140</t>
  </si>
  <si>
    <r>
      <rPr>
        <sz val="11"/>
        <rFont val="Calibri"/>
      </rPr>
      <t>דרך מצעים ברוחב 4 מ' ובעובי 30 ס"מ בשכבות מהודקות של 15 ס"מ לפי פרט</t>
    </r>
  </si>
  <si>
    <t>03.04.003.0150</t>
  </si>
  <si>
    <t>03.04.003.2000</t>
  </si>
  <si>
    <t>03.04.004</t>
  </si>
  <si>
    <t>03.04.004.0001</t>
  </si>
  <si>
    <t>03.04.004.0002</t>
  </si>
  <si>
    <t>03.04.004.0003</t>
  </si>
  <si>
    <t>03.04.004.0200</t>
  </si>
  <si>
    <r>
      <rPr>
        <sz val="11"/>
        <rFont val="Calibri"/>
      </rPr>
      <t>תא בקרה במידות 1.8*1.5 מ' ובעומק עד 2 מ'</t>
    </r>
  </si>
  <si>
    <t>03.04.004.0201</t>
  </si>
  <si>
    <r>
      <rPr>
        <sz val="11"/>
        <rFont val="Calibri"/>
      </rPr>
      <t>תא בקרה במידות 1.8*1.5 מ' מונח מעומק 2 מ' עד עומק 4 מ'</t>
    </r>
  </si>
  <si>
    <t>03.04.004.0202</t>
  </si>
  <si>
    <r>
      <rPr>
        <sz val="11"/>
        <rFont val="Calibri"/>
      </rPr>
      <t>תא בקרה עגול בקוטר פנים 1.8 מ' ועומק עד 2 מ'</t>
    </r>
  </si>
  <si>
    <t>03.04.004.0510</t>
  </si>
  <si>
    <r>
      <rPr>
        <sz val="11"/>
        <rFont val="Calibri"/>
      </rPr>
      <t>תא בקרה עגול בקוטר פנים 2 מ' ומעומק 4 מ' עד עומק 6 מ'</t>
    </r>
  </si>
  <si>
    <t>03.04.005</t>
  </si>
  <si>
    <t>חיבור לתחנת שאיבה "B צפונית"</t>
  </si>
  <si>
    <t>03.04.005.0010</t>
  </si>
  <si>
    <r>
      <rPr>
        <sz val="11"/>
        <rFont val="Calibri"/>
      </rPr>
      <t>תכנון וביצוע בניית שוחה על קו קיים ביציאה ממתקן מגובים בתוך חצר תחנת שאיבה "B צפונית" לרבות הגשת תוכנית קונסטרוקציה מטעם הקבלן שתאושר על ידי המזמין, עבודות חפירה וגישוש, העתקת תשתיות, תליית צינור קיים וניסורו, תא ביקורת מבטון סיגים ב-40 עם "זייפקס", סולמות, מעקות ומכסים לפי פרט שבתוכניות וכמפורט במפרט המיוחד</t>
    </r>
  </si>
  <si>
    <t>03.04.005.0020</t>
  </si>
  <si>
    <r>
      <rPr>
        <sz val="11"/>
        <rFont val="Calibri"/>
      </rPr>
      <t>אספקה והתקנה של מד ספיקה אלקטרומגנטי לביוב דוגמאת TIDAFLUX בקוטר 600 מ"מ בתוך תא בקרה 2*2, כולל חיבור חשמל, שידור מרחוק וכל הנדרש להתקנה מושלמת על פיפרט שבתוכניות</t>
    </r>
  </si>
  <si>
    <t>03.04.006</t>
  </si>
  <si>
    <t>03.04.006.0010</t>
  </si>
  <si>
    <r>
      <rPr>
        <sz val="11"/>
        <rFont val="Calibri"/>
      </rPr>
      <t>עבודות חשמל, חיבור סיב אופטי, מערכת ניטור ובקרה בחצר תחנת שאיבה לביוב "B צפונית" בביתר עילית</t>
    </r>
  </si>
  <si>
    <t>03.05</t>
  </si>
  <si>
    <t>חיבור לשכונות מורדות A ו-B ות"ש ראשית- HOLD לפי שלביות פיתוחתת פרק 05</t>
  </si>
  <si>
    <t>03.05.0002</t>
  </si>
  <si>
    <r>
      <rPr>
        <sz val="11"/>
        <rFont val="Calibri"/>
      </rPr>
      <t>כללי</t>
    </r>
  </si>
  <si>
    <t>03.05.0010</t>
  </si>
  <si>
    <r>
      <rPr>
        <sz val="11"/>
        <rFont val="Calibri"/>
      </rPr>
      <t>פרק זה יבוצע בהתאם לשלביות הפיתוח של השכונות החדשות בביתר עילית, מורדות A ו-B, ולאחר עבודות העפר</t>
    </r>
  </si>
  <si>
    <t>03.05.001</t>
  </si>
  <si>
    <t>03.05.001.0002</t>
  </si>
  <si>
    <t>03.05.001.0009</t>
  </si>
  <si>
    <t>03.05.001.0011</t>
  </si>
  <si>
    <t>03.05.001.0055</t>
  </si>
  <si>
    <t>03.05.001.0059</t>
  </si>
  <si>
    <t>03.05.001.0095</t>
  </si>
  <si>
    <t>03.05.002</t>
  </si>
  <si>
    <t>03.05.002.0001</t>
  </si>
  <si>
    <t>03.05.002.0002</t>
  </si>
  <si>
    <t>03.05.002.0003</t>
  </si>
  <si>
    <t>03.05.002.0004</t>
  </si>
  <si>
    <t>03.05.002.0005</t>
  </si>
  <si>
    <t>03.05.002.0006</t>
  </si>
  <si>
    <t>03.05.002.0007</t>
  </si>
  <si>
    <t>03.05.002.0008</t>
  </si>
  <si>
    <t>03.05.002.0009</t>
  </si>
  <si>
    <t>03.05.002.0010</t>
  </si>
  <si>
    <t>03.05.002.0011</t>
  </si>
  <si>
    <t>03.05.004</t>
  </si>
  <si>
    <t>הנחת צנרת בחפירה פתוחה בין נקודות GBE5 עד תחנת שאיבה  A</t>
  </si>
  <si>
    <t>03.05.004.0005</t>
  </si>
  <si>
    <t>03.05.004.0010</t>
  </si>
  <si>
    <r>
      <rPr>
        <sz val="11"/>
        <rFont val="Calibri"/>
      </rPr>
      <t>חפירה והנחת צנרת בקוטר 600 מ"מ בעומק עד 2 מ' לפי פרט שבתוכניות</t>
    </r>
  </si>
  <si>
    <t>03.05.004.0020</t>
  </si>
  <si>
    <r>
      <rPr>
        <sz val="11"/>
        <rFont val="Calibri"/>
      </rPr>
      <t>חפירה והנחת צנרת בקוטר 600 מ"מ מעומק 2 מ' עד עומק 4 מ' לפי פרט שבתוכניות</t>
    </r>
  </si>
  <si>
    <t>03.05.004.0030</t>
  </si>
  <si>
    <r>
      <rPr>
        <sz val="11"/>
        <rFont val="Calibri"/>
      </rPr>
      <t>חפירה והנחת צנרת בקוטר 600 מ"מ מעומק 4 מ' עד עומק 6 מ' לפי פרט שבתוכניות</t>
    </r>
  </si>
  <si>
    <t>03.05.004.0210</t>
  </si>
  <si>
    <t>03.05.004.0300</t>
  </si>
  <si>
    <r>
      <rPr>
        <sz val="11"/>
        <rFont val="Calibri"/>
      </rPr>
      <t>פתיחת מדרכה / כביש מאספלט ושיקום לצורך הנחת קו ביוב בכל קוטר</t>
    </r>
  </si>
  <si>
    <t>03.05.004.0310</t>
  </si>
  <si>
    <t>03.05.005</t>
  </si>
  <si>
    <t>03.05.005.0001</t>
  </si>
  <si>
    <t>03.05.005.0003</t>
  </si>
  <si>
    <t>03.05.005.0004</t>
  </si>
  <si>
    <t>03.05.005.0005</t>
  </si>
  <si>
    <t>03.05.005.0006</t>
  </si>
  <si>
    <t>03.05.005.0007</t>
  </si>
  <si>
    <t>03.05.005.0030</t>
  </si>
  <si>
    <r>
      <rPr>
        <sz val="11"/>
        <rFont val="Calibri"/>
      </rPr>
      <t>הקמת אתר עבודה ובניית פיר דחיקה GBE7 במידות פנים 5*12 מ' ובעומק עד 12 מ' וכמפורט במפרט המיוחד ובתוכניות המצורפות</t>
    </r>
  </si>
  <si>
    <t>03.05.005.0040</t>
  </si>
  <si>
    <r>
      <rPr>
        <sz val="11"/>
        <rFont val="Calibri"/>
      </rPr>
      <t>חציבת נישה בסלע להקמת פיר הוצאה GBE6 באורך 6 מ' וברוחב 5 מ' ועד ועומק 15 מ' לפי פרט, לרבות פתחים, אטמים, רצפת בטון וכמפורט במפרט המיוחד</t>
    </r>
  </si>
  <si>
    <t>03.05.006</t>
  </si>
  <si>
    <t>03.05.006.0001</t>
  </si>
  <si>
    <t>03.05.006.0002</t>
  </si>
  <si>
    <r>
      <rPr>
        <sz val="11"/>
        <rFont val="Calibri"/>
      </rPr>
      <t>תכנון וביצוע עבודות למנהור ודחיקה באמצעות צוות שיועסק על ידי הקבלן וכן כנדרש בפרק 54 של המפרט הבין-משרדי וכמפורט במפרט המיוחדביצוע עבודות למנהור ודחיקה בקרקע סלעית עם מכונת מיקרו-טאנלינג (MTBM) עם ראש קידוח סגור בקוטר 1,720 מ"מ או</t>
    </r>
  </si>
  <si>
    <t>03.05.006.0005</t>
  </si>
  <si>
    <t>03.05.006.0006</t>
  </si>
  <si>
    <t>03.05.006.0007</t>
  </si>
  <si>
    <t>03.05.006.0008</t>
  </si>
  <si>
    <t>03.05.006.0009</t>
  </si>
  <si>
    <t>03.05.006.0011</t>
  </si>
  <si>
    <t>03.05.006.0085</t>
  </si>
  <si>
    <r>
      <rPr>
        <sz val="11"/>
        <rFont val="Calibri"/>
      </rPr>
      <t>מנהור ודחיקה של צינורות בקוטר חיצוני 1,720 מ"מ בין שוחות GBE8-GBE7</t>
    </r>
  </si>
  <si>
    <t>03.05.007</t>
  </si>
  <si>
    <t>03.05.007.0001</t>
  </si>
  <si>
    <t>03.05.007.0002</t>
  </si>
  <si>
    <t>03.05.007.0003</t>
  </si>
  <si>
    <t>03.05.007.0010</t>
  </si>
  <si>
    <t>03.05.007.0020</t>
  </si>
  <si>
    <t>03.05.007.0030</t>
  </si>
  <si>
    <t>03.05.007.0040</t>
  </si>
  <si>
    <t>03.05.007.0050</t>
  </si>
  <si>
    <t>03.05.007.0055</t>
  </si>
  <si>
    <t>03.05.007.0059</t>
  </si>
  <si>
    <t>03.05.007.0120</t>
  </si>
  <si>
    <t>03.05.007.0200</t>
  </si>
  <si>
    <t>03.05.007.0210</t>
  </si>
  <si>
    <t>03.05.007.0300</t>
  </si>
  <si>
    <t>03.05.007.0310</t>
  </si>
  <si>
    <t>03.05.007.0320</t>
  </si>
  <si>
    <t>03.05.008</t>
  </si>
  <si>
    <t>03.05.008.0001</t>
  </si>
  <si>
    <t>03.05.008.0002</t>
  </si>
  <si>
    <t>03.05.008.0003</t>
  </si>
  <si>
    <t>03.05.008.0004</t>
  </si>
  <si>
    <t>03.05.008.0005</t>
  </si>
  <si>
    <t>03.05.008.0006</t>
  </si>
  <si>
    <t>03.05.008.0007</t>
  </si>
  <si>
    <t>03.05.008.0010</t>
  </si>
  <si>
    <t>03.05.008.0011</t>
  </si>
  <si>
    <t>03.05.009</t>
  </si>
  <si>
    <t>חיבור לתחנת שאיבה "A ראשית"</t>
  </si>
  <si>
    <t>03.05.009.0010</t>
  </si>
  <si>
    <t>03.05.009.0020</t>
  </si>
  <si>
    <r>
      <rPr>
        <sz val="11"/>
        <rFont val="Calibri"/>
      </rPr>
      <t>אספקה והתקנה של מד ספיקה אלקטרומגנטי לזרימת ביוב גרביטציונית בחתך חלקי דוגמאת TIDAFLUX בקוטר 600 מ"מ בתוך תא בקרה 2*2, כולל חיבור חשמל, שידור מרחוק וכל הנדרש להתקנה מושלמת על פי פרט שבתוכניות וכמפורט במפרט המיוחד</t>
    </r>
  </si>
  <si>
    <t>03.05.012</t>
  </si>
  <si>
    <t>הנחת צנרת בחפירה פתוחה בין נקודות GBE8-GBE5</t>
  </si>
  <si>
    <t>03.05.012.0100</t>
  </si>
  <si>
    <t>03.05.012.0110</t>
  </si>
  <si>
    <t>03.05.012.0115</t>
  </si>
  <si>
    <t>03.05.012.0122</t>
  </si>
  <si>
    <t>03.05.012.0123</t>
  </si>
  <si>
    <t>03.05.012.0200</t>
  </si>
  <si>
    <t>03.05.012.0210</t>
  </si>
  <si>
    <t>03.08</t>
  </si>
  <si>
    <t>03.08.001</t>
  </si>
  <si>
    <t>03.08.001.0010</t>
  </si>
  <si>
    <t>03.10</t>
  </si>
  <si>
    <t>03.10.002</t>
  </si>
  <si>
    <t>סקר עצים-העתקה\כריתה\נטיעה של עצים</t>
  </si>
  <si>
    <t>03.10.002.0020</t>
  </si>
  <si>
    <t>03.10.002.0030</t>
  </si>
  <si>
    <t>03.10.002.0040</t>
  </si>
  <si>
    <t>03.10.002.0050</t>
  </si>
  <si>
    <t>03.10.002.0060</t>
  </si>
  <si>
    <t>03.10.003</t>
  </si>
  <si>
    <t>03.10.003.0010</t>
  </si>
  <si>
    <r>
      <rPr>
        <sz val="11"/>
        <rFont val="Calibri"/>
      </rPr>
      <t>הקצב לעבודות שיקום אתרי עבודה ודרכי גישה לפי תוכנית פיתוח נופי, מחיר הקצב יש למלא 400,000 ש"ח</t>
    </r>
  </si>
  <si>
    <t>03.10.004</t>
  </si>
  <si>
    <t>03.10.004.0010</t>
  </si>
  <si>
    <r>
      <rPr>
        <sz val="11"/>
        <rFont val="Calibri"/>
      </rPr>
      <t>סעיף הקצב להעתקת תשתיות מקומיות- מחיר הקצב- יש למלא 285,000 ש"ח</t>
    </r>
  </si>
  <si>
    <t>03.10.005</t>
  </si>
  <si>
    <t>ימי עבודה של מודד מוסמך</t>
  </si>
  <si>
    <t>03.10.005.0010</t>
  </si>
  <si>
    <r>
      <rPr>
        <sz val="11"/>
        <rFont val="Calibri"/>
      </rPr>
      <t>יום עבודה של מודד מוסמך הכולל מדידה קרקעית מפורטת בקנ"מ 1:250 של תוואי שטח לקו ביוב מתוכנן בשטח הררי מיוער וסימון התוואי בשטח, ואז עדכון התוואי יחד עםמהנדס הביצוע של הקבלן וקביעת מיקום תאי הבקרה ביחס למצב הנתון בשטח והעברת התוואי למתכנן לצורך הוצאת תוכנית מפורטת. סעיף זה כולל את כל העבודות הנדרשותלפי מקדם המרה (1 יום עבודה=250 מ' תוואי קו ביוב מתוכנן). אין באמור בסעיף זה מלפטור נוכחות של מודד מוסמך לכל העבודות הנדרשות כמפורט במפרט המיוחד. שימושבסעיף זה מותנה באישור בכתב מהמפקח מראש.</t>
    </r>
  </si>
  <si>
    <t>03.10.006</t>
  </si>
  <si>
    <t>מקרים ותגובות לחילוץ מכונת הדחיקה או מכשולים בתוואי</t>
  </si>
  <si>
    <t>03.10.006.0001</t>
  </si>
  <si>
    <r>
      <rPr>
        <sz val="11"/>
        <rFont val="Calibri"/>
      </rPr>
      <t>סעיפים בפרק זה כוללים שריון תקציבי עבור המזמין להתמודדות עם מכשולים שעשויים להתרחש בזמן עבודות מנהור ודחיקה בקרקע סלעית. סעיפים אלה יאושרו בכתב על ידיהמפקח</t>
    </r>
  </si>
  <si>
    <t>03.10.006.0002</t>
  </si>
  <si>
    <r>
      <rPr>
        <sz val="11"/>
        <rFont val="Calibri"/>
      </rPr>
      <t>מובהר בזאת שעבודות המנהור ודחיקה הן באחריות הקבלן לתכנון וביצוע ואחריותו לבצע את כל עבודות ההכנה הנדרשות, להשלים קידוחי קרקע וסקר קרקע מפורט וכמפורט במפרט המיוחד</t>
    </r>
  </si>
  <si>
    <t>03.10.006.0038</t>
  </si>
  <si>
    <r>
      <rPr>
        <sz val="11"/>
        <rFont val="Calibri"/>
      </rPr>
      <t>סעיפים הבאים עבור מקרי כשל ואתגרים בביצוע עבודות מנהור ודחיקה על פי שיקול דעת המפקח וכמפורט במפרט הבינמשרדי</t>
    </r>
  </si>
  <si>
    <t>03.10.006.0040</t>
  </si>
  <si>
    <t>03.10.007</t>
  </si>
  <si>
    <t>03.10.007.0010</t>
  </si>
  <si>
    <t>03.11</t>
  </si>
  <si>
    <t>03.11.001</t>
  </si>
  <si>
    <t>03.11.001.0010</t>
  </si>
  <si>
    <t>03.11.001.0020</t>
  </si>
  <si>
    <t>03.11.001.0030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</si>
</sst>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2"/>
      <color rgb="FF0000FF"/>
      <name val="Calibri"/>
    </font>
    <font>
      <b/>
      <sz val="12"/>
      <color rgb="FF0000FF"/>
      <name val="Calibri"/>
    </font>
    <font>
      <b/>
      <sz val="16"/>
      <color rgb="FF0000FF"/>
      <name val="Calibri"/>
    </font>
  </fonts>
  <fills count="3">
    <fill>
      <patternFill patternType="none"/>
    </fill>
    <fill>
      <patternFill patternType="gray125"/>
    </fill>
    <fill>
      <patternFill patternType="solid">
        <fgColor rgb="FFC8C8C8"/>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rgb="FF008000"/>
      </top>
      <bottom style="double">
        <color rgb="FF008000"/>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right"/>
    </xf>
    <xf numFmtId="0" fontId="1" fillId="0" borderId="0" xfId="0" applyFont="1"/>
    <xf numFmtId="0" fontId="0" fillId="0" borderId="0" xfId="0" applyAlignment="1">
      <alignment shrinkToFit="1"/>
    </xf>
    <xf numFmtId="0" fontId="0" fillId="0" borderId="2" xfId="0" applyBorder="1"/>
    <xf numFmtId="0" fontId="0" fillId="2" borderId="3" xfId="0" applyFill="1" applyBorder="1" applyAlignment="1">
      <alignment horizontal="right"/>
    </xf>
    <xf numFmtId="0" fontId="0" fillId="0" borderId="4" xfId="0" applyBorder="1"/>
    <xf numFmtId="0" fontId="3" fillId="0" borderId="1" xfId="0" applyFont="1" applyBorder="1" applyAlignment="1">
      <alignment horizontal="right"/>
    </xf>
    <xf numFmtId="0" fontId="1" fillId="0" borderId="2" xfId="0" applyFont="1" applyBorder="1"/>
    <xf numFmtId="0" fontId="0" fillId="0" borderId="1" xfId="0" applyBorder="1" applyAlignment="1">
      <alignment shrinkToFit="1"/>
    </xf>
    <xf numFmtId="0" fontId="0" fillId="0" borderId="2" xfId="0" applyBorder="1" applyAlignment="1">
      <alignment shrinkToFit="1"/>
    </xf>
    <xf numFmtId="0" fontId="0" fillId="2" borderId="3" xfId="0" applyFill="1" applyBorder="1" applyAlignment="1">
      <alignment horizontal="right" shrinkToFit="1"/>
    </xf>
    <xf numFmtId="0" fontId="1" fillId="0" borderId="2" xfId="0" applyFont="1" applyBorder="1" applyAlignment="1">
      <alignment shrinkToFit="1"/>
    </xf>
    <xf numFmtId="0" fontId="0" fillId="0" borderId="4" xfId="0" applyBorder="1" applyAlignment="1">
      <alignment shrinkToFit="1"/>
    </xf>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2" borderId="3" xfId="0" applyFill="1" applyBorder="1" applyAlignment="1">
      <alignment horizontal="left"/>
    </xf>
    <xf numFmtId="49" fontId="1" fillId="0" borderId="2" xfId="0" applyNumberFormat="1" applyFont="1" applyBorder="1" applyAlignment="1">
      <alignment horizontal="left"/>
    </xf>
    <xf numFmtId="49" fontId="0" fillId="0" borderId="2" xfId="0" applyNumberFormat="1" applyBorder="1" applyAlignment="1">
      <alignment horizontal="left"/>
    </xf>
    <xf numFmtId="0" fontId="0" fillId="0" borderId="4" xfId="0" applyBorder="1" applyAlignment="1">
      <alignment horizontal="left"/>
    </xf>
    <xf numFmtId="4" fontId="0" fillId="2" borderId="3" xfId="0" applyNumberFormat="1" applyFill="1" applyBorder="1" applyAlignment="1">
      <alignment horizontal="right"/>
    </xf>
    <xf numFmtId="4" fontId="0" fillId="0" borderId="0" xfId="0" applyNumberFormat="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4" fontId="1" fillId="0" borderId="2" xfId="0" applyNumberFormat="1" applyFont="1" applyBorder="1" applyAlignment="1">
      <alignment horizontal="right"/>
    </xf>
    <xf numFmtId="4" fontId="0" fillId="0" borderId="4" xfId="0" applyNumberFormat="1" applyBorder="1" applyAlignment="1">
      <alignment horizontal="right"/>
    </xf>
    <xf numFmtId="0" fontId="0" fillId="0" borderId="1" xfId="0" applyBorder="1" applyAlignment="1">
      <alignment horizontal="right"/>
    </xf>
    <xf numFmtId="0" fontId="0" fillId="0" borderId="2" xfId="0" applyBorder="1" applyAlignment="1">
      <alignment horizontal="right"/>
    </xf>
    <xf numFmtId="0" fontId="1" fillId="0" borderId="2" xfId="0" applyFont="1" applyBorder="1" applyAlignment="1">
      <alignment horizontal="right"/>
    </xf>
    <xf numFmtId="0" fontId="0" fillId="0" borderId="4" xfId="0" applyBorder="1" applyAlignment="1">
      <alignment horizontal="right"/>
    </xf>
    <xf numFmtId="4" fontId="2" fillId="0" borderId="4" xfId="0" applyNumberFormat="1" applyFont="1" applyBorder="1" applyAlignment="1">
      <alignment horizontal="right"/>
    </xf>
    <xf numFmtId="4" fontId="1"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995"/>
  <sheetViews>
    <sheetView rightToLeft="1" tabSelected="1" topLeftCell="A949" workbookViewId="0">
      <selection activeCell="F995" sqref="F995"/>
    </sheetView>
  </sheetViews>
  <sheetFormatPr defaultRowHeight="15" x14ac:dyDescent="0.25"/>
  <cols>
    <col min="1" max="1" width="13.140625" style="14" customWidth="1"/>
    <col min="2" max="2" width="70" customWidth="1"/>
    <col min="3" max="3" width="9.140625" style="3" customWidth="1"/>
    <col min="4" max="4" width="9.140625" style="22" customWidth="1"/>
    <col min="5" max="5" width="9.140625" style="1" customWidth="1"/>
    <col min="6" max="6" width="17" style="22" customWidth="1"/>
    <col min="7" max="7" width="9.140625" style="22" customWidth="1"/>
  </cols>
  <sheetData>
    <row r="2" spans="1:7" ht="21" x14ac:dyDescent="0.35">
      <c r="A2" s="15"/>
      <c r="B2" s="7" t="s">
        <v>0</v>
      </c>
      <c r="C2" s="9"/>
      <c r="D2" s="23"/>
      <c r="E2" s="27"/>
      <c r="F2" s="23"/>
    </row>
    <row r="3" spans="1:7" x14ac:dyDescent="0.25">
      <c r="A3" s="16"/>
      <c r="B3" s="4"/>
      <c r="C3" s="10"/>
      <c r="D3" s="24"/>
      <c r="E3" s="28"/>
      <c r="F3" s="24"/>
    </row>
    <row r="4" spans="1:7" x14ac:dyDescent="0.25">
      <c r="A4" s="16"/>
      <c r="B4" s="4"/>
      <c r="C4" s="10"/>
      <c r="D4" s="24"/>
      <c r="E4" s="28"/>
      <c r="F4" s="24"/>
    </row>
    <row r="5" spans="1:7" x14ac:dyDescent="0.25">
      <c r="A5" s="17" t="s">
        <v>1</v>
      </c>
      <c r="B5" s="5" t="s">
        <v>2</v>
      </c>
      <c r="C5" s="11" t="s">
        <v>3</v>
      </c>
      <c r="D5" s="21" t="s">
        <v>4</v>
      </c>
      <c r="E5" s="5" t="s">
        <v>5</v>
      </c>
      <c r="F5" s="21" t="s">
        <v>6</v>
      </c>
    </row>
    <row r="6" spans="1:7" s="2" customFormat="1" ht="15.75" x14ac:dyDescent="0.25">
      <c r="A6" s="18" t="s">
        <v>7</v>
      </c>
      <c r="B6" s="8" t="s">
        <v>7</v>
      </c>
      <c r="C6" s="12" t="s">
        <v>7</v>
      </c>
      <c r="D6" s="25" t="s">
        <v>7</v>
      </c>
      <c r="E6" s="29" t="s">
        <v>7</v>
      </c>
      <c r="F6" s="25" t="s">
        <v>7</v>
      </c>
      <c r="G6" s="32"/>
    </row>
    <row r="7" spans="1:7" x14ac:dyDescent="0.25">
      <c r="A7" s="16"/>
      <c r="B7" s="4"/>
      <c r="C7" s="10"/>
      <c r="D7" s="24"/>
      <c r="E7" s="28"/>
      <c r="F7" s="24"/>
    </row>
    <row r="8" spans="1:7" s="2" customFormat="1" ht="15.75" x14ac:dyDescent="0.25">
      <c r="A8" s="18" t="s">
        <v>8</v>
      </c>
      <c r="B8" s="8" t="s">
        <v>9</v>
      </c>
      <c r="C8" s="12" t="s">
        <v>7</v>
      </c>
      <c r="D8" s="25" t="s">
        <v>7</v>
      </c>
      <c r="E8" s="29" t="s">
        <v>7</v>
      </c>
      <c r="F8" s="25">
        <v>155797827</v>
      </c>
      <c r="G8" s="32"/>
    </row>
    <row r="9" spans="1:7" s="2" customFormat="1" ht="15.75" x14ac:dyDescent="0.25">
      <c r="A9" s="18" t="s">
        <v>10</v>
      </c>
      <c r="B9" s="8" t="s">
        <v>11</v>
      </c>
      <c r="C9" s="12" t="s">
        <v>7</v>
      </c>
      <c r="D9" s="25" t="s">
        <v>7</v>
      </c>
      <c r="E9" s="29" t="s">
        <v>7</v>
      </c>
      <c r="F9" s="25">
        <v>29683869</v>
      </c>
      <c r="G9" s="32"/>
    </row>
    <row r="10" spans="1:7" s="2" customFormat="1" ht="15.75" x14ac:dyDescent="0.25">
      <c r="A10" s="18" t="s">
        <v>12</v>
      </c>
      <c r="B10" s="8" t="s">
        <v>13</v>
      </c>
      <c r="C10" s="12" t="s">
        <v>7</v>
      </c>
      <c r="D10" s="25" t="s">
        <v>7</v>
      </c>
      <c r="E10" s="29" t="s">
        <v>7</v>
      </c>
      <c r="F10" s="25">
        <v>9606000</v>
      </c>
      <c r="G10" s="32"/>
    </row>
    <row r="11" spans="1:7" x14ac:dyDescent="0.25">
      <c r="A11" s="19" t="s">
        <v>14</v>
      </c>
      <c r="B11" s="4" t="s">
        <v>15</v>
      </c>
      <c r="C11" s="10" t="s">
        <v>16</v>
      </c>
      <c r="D11" s="24">
        <v>0</v>
      </c>
      <c r="E11" s="28">
        <v>0</v>
      </c>
      <c r="F11" s="24">
        <f t="shared" ref="F11:F16" si="0">MMULT(D11,E11)</f>
        <v>0</v>
      </c>
    </row>
    <row r="12" spans="1:7" x14ac:dyDescent="0.25">
      <c r="A12" s="19" t="s">
        <v>14</v>
      </c>
      <c r="B12" s="4" t="s">
        <v>17</v>
      </c>
      <c r="C12" s="10" t="s">
        <v>18</v>
      </c>
      <c r="D12" s="24">
        <v>3400</v>
      </c>
      <c r="E12" s="28">
        <v>2700</v>
      </c>
      <c r="F12" s="24">
        <f t="shared" si="0"/>
        <v>9180000</v>
      </c>
    </row>
    <row r="13" spans="1:7" x14ac:dyDescent="0.25">
      <c r="A13" s="19" t="s">
        <v>19</v>
      </c>
      <c r="B13" s="4" t="s">
        <v>20</v>
      </c>
      <c r="C13" s="10" t="s">
        <v>18</v>
      </c>
      <c r="D13" s="24">
        <v>92</v>
      </c>
      <c r="E13" s="28">
        <v>2800</v>
      </c>
      <c r="F13" s="24">
        <f t="shared" si="0"/>
        <v>257600</v>
      </c>
    </row>
    <row r="14" spans="1:7" x14ac:dyDescent="0.25">
      <c r="A14" s="19" t="s">
        <v>21</v>
      </c>
      <c r="B14" s="4" t="s">
        <v>22</v>
      </c>
      <c r="C14" s="10" t="s">
        <v>18</v>
      </c>
      <c r="D14" s="24">
        <v>130</v>
      </c>
      <c r="E14" s="28">
        <v>400</v>
      </c>
      <c r="F14" s="24">
        <f t="shared" si="0"/>
        <v>52000</v>
      </c>
    </row>
    <row r="15" spans="1:7" x14ac:dyDescent="0.25">
      <c r="A15" s="19" t="s">
        <v>23</v>
      </c>
      <c r="B15" s="4" t="s">
        <v>24</v>
      </c>
      <c r="C15" s="10" t="s">
        <v>18</v>
      </c>
      <c r="D15" s="24">
        <v>200</v>
      </c>
      <c r="E15" s="28">
        <v>450</v>
      </c>
      <c r="F15" s="24">
        <f t="shared" si="0"/>
        <v>90000</v>
      </c>
    </row>
    <row r="16" spans="1:7" x14ac:dyDescent="0.25">
      <c r="A16" s="19" t="s">
        <v>25</v>
      </c>
      <c r="B16" s="4" t="s">
        <v>26</v>
      </c>
      <c r="C16" s="10" t="s">
        <v>18</v>
      </c>
      <c r="D16" s="24">
        <v>120</v>
      </c>
      <c r="E16" s="28">
        <v>220</v>
      </c>
      <c r="F16" s="24">
        <f t="shared" si="0"/>
        <v>26400</v>
      </c>
    </row>
    <row r="17" spans="1:7" s="2" customFormat="1" ht="15.75" x14ac:dyDescent="0.25">
      <c r="A17" s="18" t="s">
        <v>27</v>
      </c>
      <c r="B17" s="8" t="s">
        <v>28</v>
      </c>
      <c r="C17" s="12" t="s">
        <v>7</v>
      </c>
      <c r="D17" s="25" t="s">
        <v>7</v>
      </c>
      <c r="E17" s="29" t="s">
        <v>7</v>
      </c>
      <c r="F17" s="25">
        <v>0</v>
      </c>
      <c r="G17" s="32"/>
    </row>
    <row r="18" spans="1:7" x14ac:dyDescent="0.25">
      <c r="A18" s="19" t="s">
        <v>29</v>
      </c>
      <c r="B18" s="4" t="s">
        <v>30</v>
      </c>
      <c r="C18" s="10" t="s">
        <v>16</v>
      </c>
      <c r="D18" s="24">
        <v>0</v>
      </c>
      <c r="E18" s="28">
        <v>0</v>
      </c>
      <c r="F18" s="24">
        <f t="shared" ref="F18:F29" si="1">MMULT(D18,E18)</f>
        <v>0</v>
      </c>
    </row>
    <row r="19" spans="1:7" x14ac:dyDescent="0.25">
      <c r="A19" s="19" t="s">
        <v>31</v>
      </c>
      <c r="B19" s="4" t="s">
        <v>32</v>
      </c>
      <c r="C19" s="10" t="s">
        <v>16</v>
      </c>
      <c r="D19" s="24">
        <v>0</v>
      </c>
      <c r="E19" s="28">
        <v>0</v>
      </c>
      <c r="F19" s="24">
        <f t="shared" si="1"/>
        <v>0</v>
      </c>
    </row>
    <row r="20" spans="1:7" x14ac:dyDescent="0.25">
      <c r="A20" s="19" t="s">
        <v>33</v>
      </c>
      <c r="B20" s="4" t="s">
        <v>34</v>
      </c>
      <c r="C20" s="10" t="s">
        <v>16</v>
      </c>
      <c r="D20" s="24">
        <v>0</v>
      </c>
      <c r="E20" s="28">
        <v>0</v>
      </c>
      <c r="F20" s="24">
        <f t="shared" si="1"/>
        <v>0</v>
      </c>
    </row>
    <row r="21" spans="1:7" x14ac:dyDescent="0.25">
      <c r="A21" s="19" t="s">
        <v>35</v>
      </c>
      <c r="B21" s="4" t="s">
        <v>36</v>
      </c>
      <c r="C21" s="10" t="s">
        <v>16</v>
      </c>
      <c r="D21" s="24">
        <v>0</v>
      </c>
      <c r="E21" s="28">
        <v>0</v>
      </c>
      <c r="F21" s="24">
        <f t="shared" si="1"/>
        <v>0</v>
      </c>
    </row>
    <row r="22" spans="1:7" x14ac:dyDescent="0.25">
      <c r="A22" s="19" t="s">
        <v>37</v>
      </c>
      <c r="B22" s="4" t="s">
        <v>38</v>
      </c>
      <c r="C22" s="10" t="s">
        <v>16</v>
      </c>
      <c r="D22" s="24">
        <v>0</v>
      </c>
      <c r="E22" s="28">
        <v>0</v>
      </c>
      <c r="F22" s="24">
        <f t="shared" si="1"/>
        <v>0</v>
      </c>
    </row>
    <row r="23" spans="1:7" x14ac:dyDescent="0.25">
      <c r="A23" s="19" t="s">
        <v>39</v>
      </c>
      <c r="B23" s="4" t="s">
        <v>40</v>
      </c>
      <c r="C23" s="10" t="s">
        <v>16</v>
      </c>
      <c r="D23" s="24">
        <v>0</v>
      </c>
      <c r="E23" s="28">
        <v>0</v>
      </c>
      <c r="F23" s="24">
        <f t="shared" si="1"/>
        <v>0</v>
      </c>
    </row>
    <row r="24" spans="1:7" x14ac:dyDescent="0.25">
      <c r="A24" s="19" t="s">
        <v>41</v>
      </c>
      <c r="B24" s="4" t="s">
        <v>42</v>
      </c>
      <c r="C24" s="10" t="s">
        <v>16</v>
      </c>
      <c r="D24" s="24">
        <v>0</v>
      </c>
      <c r="E24" s="28">
        <v>0</v>
      </c>
      <c r="F24" s="24">
        <f t="shared" si="1"/>
        <v>0</v>
      </c>
    </row>
    <row r="25" spans="1:7" x14ac:dyDescent="0.25">
      <c r="A25" s="19" t="s">
        <v>43</v>
      </c>
      <c r="B25" s="4" t="s">
        <v>44</v>
      </c>
      <c r="C25" s="10" t="s">
        <v>16</v>
      </c>
      <c r="D25" s="24">
        <v>0</v>
      </c>
      <c r="E25" s="28">
        <v>0</v>
      </c>
      <c r="F25" s="24">
        <f t="shared" si="1"/>
        <v>0</v>
      </c>
    </row>
    <row r="26" spans="1:7" x14ac:dyDescent="0.25">
      <c r="A26" s="19" t="s">
        <v>45</v>
      </c>
      <c r="B26" s="4" t="s">
        <v>46</v>
      </c>
      <c r="C26" s="10" t="s">
        <v>16</v>
      </c>
      <c r="D26" s="24">
        <v>0</v>
      </c>
      <c r="E26" s="28">
        <v>0</v>
      </c>
      <c r="F26" s="24">
        <f t="shared" si="1"/>
        <v>0</v>
      </c>
    </row>
    <row r="27" spans="1:7" x14ac:dyDescent="0.25">
      <c r="A27" s="19" t="s">
        <v>47</v>
      </c>
      <c r="B27" s="4" t="s">
        <v>48</v>
      </c>
      <c r="C27" s="10" t="s">
        <v>16</v>
      </c>
      <c r="D27" s="24">
        <v>0</v>
      </c>
      <c r="E27" s="28">
        <v>0</v>
      </c>
      <c r="F27" s="24">
        <f t="shared" si="1"/>
        <v>0</v>
      </c>
    </row>
    <row r="28" spans="1:7" x14ac:dyDescent="0.25">
      <c r="A28" s="19" t="s">
        <v>49</v>
      </c>
      <c r="B28" s="4" t="s">
        <v>50</v>
      </c>
      <c r="C28" s="10" t="s">
        <v>16</v>
      </c>
      <c r="D28" s="24">
        <v>0</v>
      </c>
      <c r="E28" s="28">
        <v>0</v>
      </c>
      <c r="F28" s="24">
        <f t="shared" si="1"/>
        <v>0</v>
      </c>
    </row>
    <row r="29" spans="1:7" x14ac:dyDescent="0.25">
      <c r="A29" s="19" t="s">
        <v>51</v>
      </c>
      <c r="B29" s="4" t="s">
        <v>52</v>
      </c>
      <c r="C29" s="10" t="s">
        <v>16</v>
      </c>
      <c r="D29" s="24">
        <v>0</v>
      </c>
      <c r="E29" s="28">
        <v>0</v>
      </c>
      <c r="F29" s="24">
        <f t="shared" si="1"/>
        <v>0</v>
      </c>
    </row>
    <row r="30" spans="1:7" s="2" customFormat="1" ht="15.75" x14ac:dyDescent="0.25">
      <c r="A30" s="18" t="s">
        <v>53</v>
      </c>
      <c r="B30" s="8" t="s">
        <v>54</v>
      </c>
      <c r="C30" s="12" t="s">
        <v>7</v>
      </c>
      <c r="D30" s="25" t="s">
        <v>7</v>
      </c>
      <c r="E30" s="29" t="s">
        <v>7</v>
      </c>
      <c r="F30" s="25">
        <v>14381000</v>
      </c>
      <c r="G30" s="32"/>
    </row>
    <row r="31" spans="1:7" x14ac:dyDescent="0.25">
      <c r="A31" s="19" t="s">
        <v>55</v>
      </c>
      <c r="B31" s="4" t="s">
        <v>56</v>
      </c>
      <c r="C31" s="10" t="s">
        <v>18</v>
      </c>
      <c r="D31" s="24">
        <v>3100</v>
      </c>
      <c r="E31" s="28">
        <v>3900</v>
      </c>
      <c r="F31" s="24">
        <f t="shared" ref="F31:F37" si="2">MMULT(D31,E31)</f>
        <v>12090000</v>
      </c>
    </row>
    <row r="32" spans="1:7" x14ac:dyDescent="0.25">
      <c r="A32" s="19" t="s">
        <v>57</v>
      </c>
      <c r="B32" s="4" t="s">
        <v>58</v>
      </c>
      <c r="C32" s="10" t="s">
        <v>18</v>
      </c>
      <c r="D32" s="24">
        <v>300</v>
      </c>
      <c r="E32" s="28">
        <v>4200</v>
      </c>
      <c r="F32" s="24">
        <f t="shared" si="2"/>
        <v>1260000</v>
      </c>
    </row>
    <row r="33" spans="1:7" x14ac:dyDescent="0.25">
      <c r="A33" s="19" t="s">
        <v>59</v>
      </c>
      <c r="B33" s="4" t="s">
        <v>60</v>
      </c>
      <c r="C33" s="10" t="s">
        <v>18</v>
      </c>
      <c r="D33" s="24">
        <v>440</v>
      </c>
      <c r="E33" s="28">
        <v>1050</v>
      </c>
      <c r="F33" s="24">
        <f t="shared" si="2"/>
        <v>462000</v>
      </c>
    </row>
    <row r="34" spans="1:7" x14ac:dyDescent="0.25">
      <c r="A34" s="19" t="s">
        <v>61</v>
      </c>
      <c r="B34" s="4" t="s">
        <v>62</v>
      </c>
      <c r="C34" s="10" t="s">
        <v>18</v>
      </c>
      <c r="D34" s="24">
        <v>100</v>
      </c>
      <c r="E34" s="28">
        <v>1820</v>
      </c>
      <c r="F34" s="24">
        <f t="shared" si="2"/>
        <v>182000</v>
      </c>
    </row>
    <row r="35" spans="1:7" x14ac:dyDescent="0.25">
      <c r="A35" s="19" t="s">
        <v>63</v>
      </c>
      <c r="B35" s="4" t="s">
        <v>64</v>
      </c>
      <c r="C35" s="10" t="s">
        <v>18</v>
      </c>
      <c r="D35" s="24">
        <v>100</v>
      </c>
      <c r="E35" s="28">
        <v>1000</v>
      </c>
      <c r="F35" s="24">
        <f t="shared" si="2"/>
        <v>100000</v>
      </c>
    </row>
    <row r="36" spans="1:7" x14ac:dyDescent="0.25">
      <c r="A36" s="19" t="s">
        <v>65</v>
      </c>
      <c r="B36" s="4" t="s">
        <v>66</v>
      </c>
      <c r="C36" s="10" t="s">
        <v>18</v>
      </c>
      <c r="D36" s="24">
        <v>1000</v>
      </c>
      <c r="E36" s="28">
        <v>169</v>
      </c>
      <c r="F36" s="24">
        <f t="shared" si="2"/>
        <v>169000</v>
      </c>
    </row>
    <row r="37" spans="1:7" x14ac:dyDescent="0.25">
      <c r="A37" s="19" t="s">
        <v>67</v>
      </c>
      <c r="B37" s="4" t="s">
        <v>68</v>
      </c>
      <c r="C37" s="10" t="s">
        <v>18</v>
      </c>
      <c r="D37" s="24">
        <v>100</v>
      </c>
      <c r="E37" s="28">
        <v>1180</v>
      </c>
      <c r="F37" s="24">
        <f t="shared" si="2"/>
        <v>118000</v>
      </c>
    </row>
    <row r="38" spans="1:7" s="2" customFormat="1" ht="15.75" x14ac:dyDescent="0.25">
      <c r="A38" s="18" t="s">
        <v>69</v>
      </c>
      <c r="B38" s="8" t="s">
        <v>70</v>
      </c>
      <c r="C38" s="12" t="s">
        <v>7</v>
      </c>
      <c r="D38" s="25" t="s">
        <v>7</v>
      </c>
      <c r="E38" s="29" t="s">
        <v>7</v>
      </c>
      <c r="F38" s="25">
        <v>4936962</v>
      </c>
      <c r="G38" s="32"/>
    </row>
    <row r="39" spans="1:7" x14ac:dyDescent="0.25">
      <c r="A39" s="19" t="s">
        <v>71</v>
      </c>
      <c r="B39" s="4" t="s">
        <v>72</v>
      </c>
      <c r="C39" s="10" t="s">
        <v>16</v>
      </c>
      <c r="D39" s="24">
        <v>0</v>
      </c>
      <c r="E39" s="28">
        <v>0</v>
      </c>
      <c r="F39" s="24">
        <f t="shared" ref="F39:F54" si="3">MMULT(D39,E39)</f>
        <v>0</v>
      </c>
    </row>
    <row r="40" spans="1:7" x14ac:dyDescent="0.25">
      <c r="A40" s="19" t="s">
        <v>73</v>
      </c>
      <c r="B40" s="4" t="s">
        <v>74</v>
      </c>
      <c r="C40" s="10" t="s">
        <v>16</v>
      </c>
      <c r="D40" s="24">
        <v>0</v>
      </c>
      <c r="E40" s="28">
        <v>0</v>
      </c>
      <c r="F40" s="24">
        <f t="shared" si="3"/>
        <v>0</v>
      </c>
    </row>
    <row r="41" spans="1:7" x14ac:dyDescent="0.25">
      <c r="A41" s="19" t="s">
        <v>75</v>
      </c>
      <c r="B41" s="4" t="s">
        <v>76</v>
      </c>
      <c r="C41" s="10" t="s">
        <v>3</v>
      </c>
      <c r="D41" s="24">
        <v>15</v>
      </c>
      <c r="E41" s="28">
        <v>183425</v>
      </c>
      <c r="F41" s="24">
        <f t="shared" si="3"/>
        <v>2751375</v>
      </c>
    </row>
    <row r="42" spans="1:7" x14ac:dyDescent="0.25">
      <c r="A42" s="19" t="s">
        <v>77</v>
      </c>
      <c r="B42" s="4" t="s">
        <v>78</v>
      </c>
      <c r="C42" s="10" t="s">
        <v>3</v>
      </c>
      <c r="D42" s="24">
        <v>6</v>
      </c>
      <c r="E42" s="28">
        <v>266680</v>
      </c>
      <c r="F42" s="24">
        <f t="shared" si="3"/>
        <v>1600080</v>
      </c>
    </row>
    <row r="43" spans="1:7" x14ac:dyDescent="0.25">
      <c r="A43" s="19" t="s">
        <v>79</v>
      </c>
      <c r="B43" s="4" t="s">
        <v>80</v>
      </c>
      <c r="C43" s="10" t="s">
        <v>3</v>
      </c>
      <c r="D43" s="24">
        <v>1</v>
      </c>
      <c r="E43" s="28">
        <v>381425</v>
      </c>
      <c r="F43" s="24">
        <f t="shared" si="3"/>
        <v>381425</v>
      </c>
    </row>
    <row r="44" spans="1:7" x14ac:dyDescent="0.25">
      <c r="A44" s="19" t="s">
        <v>81</v>
      </c>
      <c r="B44" s="4" t="s">
        <v>82</v>
      </c>
      <c r="C44" s="10" t="s">
        <v>3</v>
      </c>
      <c r="D44" s="24">
        <v>2</v>
      </c>
      <c r="E44" s="28">
        <v>6000</v>
      </c>
      <c r="F44" s="24">
        <f t="shared" si="3"/>
        <v>12000</v>
      </c>
    </row>
    <row r="45" spans="1:7" x14ac:dyDescent="0.25">
      <c r="A45" s="19" t="s">
        <v>83</v>
      </c>
      <c r="B45" s="4" t="s">
        <v>84</v>
      </c>
      <c r="C45" s="10" t="s">
        <v>85</v>
      </c>
      <c r="D45" s="24">
        <v>2</v>
      </c>
      <c r="E45" s="28">
        <v>16520</v>
      </c>
      <c r="F45" s="24">
        <f t="shared" si="3"/>
        <v>33040</v>
      </c>
    </row>
    <row r="46" spans="1:7" x14ac:dyDescent="0.25">
      <c r="A46" s="19" t="s">
        <v>86</v>
      </c>
      <c r="B46" s="4" t="s">
        <v>87</v>
      </c>
      <c r="C46" s="10" t="s">
        <v>3</v>
      </c>
      <c r="D46" s="24">
        <v>2</v>
      </c>
      <c r="E46" s="28">
        <v>7928</v>
      </c>
      <c r="F46" s="24">
        <f t="shared" si="3"/>
        <v>15856</v>
      </c>
    </row>
    <row r="47" spans="1:7" x14ac:dyDescent="0.25">
      <c r="A47" s="19" t="s">
        <v>88</v>
      </c>
      <c r="B47" s="4" t="s">
        <v>89</v>
      </c>
      <c r="C47" s="10" t="s">
        <v>3</v>
      </c>
      <c r="D47" s="24">
        <v>2</v>
      </c>
      <c r="E47" s="28">
        <v>12430</v>
      </c>
      <c r="F47" s="24">
        <f t="shared" si="3"/>
        <v>24860</v>
      </c>
    </row>
    <row r="48" spans="1:7" x14ac:dyDescent="0.25">
      <c r="A48" s="19" t="s">
        <v>90</v>
      </c>
      <c r="B48" s="4" t="s">
        <v>91</v>
      </c>
      <c r="C48" s="10" t="s">
        <v>3</v>
      </c>
      <c r="D48" s="24">
        <v>2</v>
      </c>
      <c r="E48" s="28">
        <v>22473</v>
      </c>
      <c r="F48" s="24">
        <f t="shared" si="3"/>
        <v>44946</v>
      </c>
    </row>
    <row r="49" spans="1:7" x14ac:dyDescent="0.25">
      <c r="A49" s="19" t="s">
        <v>92</v>
      </c>
      <c r="B49" s="4" t="s">
        <v>93</v>
      </c>
      <c r="C49" s="10" t="s">
        <v>3</v>
      </c>
      <c r="D49" s="24">
        <v>2</v>
      </c>
      <c r="E49" s="28">
        <v>28710</v>
      </c>
      <c r="F49" s="24">
        <f t="shared" si="3"/>
        <v>57420</v>
      </c>
    </row>
    <row r="50" spans="1:7" x14ac:dyDescent="0.25">
      <c r="A50" s="19" t="s">
        <v>94</v>
      </c>
      <c r="B50" s="4" t="s">
        <v>95</v>
      </c>
      <c r="C50" s="10" t="s">
        <v>3</v>
      </c>
      <c r="D50" s="24">
        <v>5</v>
      </c>
      <c r="E50" s="28">
        <v>240</v>
      </c>
      <c r="F50" s="24">
        <f t="shared" si="3"/>
        <v>1200</v>
      </c>
    </row>
    <row r="51" spans="1:7" x14ac:dyDescent="0.25">
      <c r="A51" s="19" t="s">
        <v>96</v>
      </c>
      <c r="B51" s="4" t="s">
        <v>97</v>
      </c>
      <c r="C51" s="10" t="s">
        <v>85</v>
      </c>
      <c r="D51" s="24">
        <v>5</v>
      </c>
      <c r="E51" s="28">
        <v>230</v>
      </c>
      <c r="F51" s="24">
        <f t="shared" si="3"/>
        <v>1150</v>
      </c>
    </row>
    <row r="52" spans="1:7" x14ac:dyDescent="0.25">
      <c r="A52" s="19" t="s">
        <v>98</v>
      </c>
      <c r="B52" s="4" t="s">
        <v>99</v>
      </c>
      <c r="C52" s="10" t="s">
        <v>3</v>
      </c>
      <c r="D52" s="24">
        <v>5</v>
      </c>
      <c r="E52" s="28">
        <v>1100</v>
      </c>
      <c r="F52" s="24">
        <f t="shared" si="3"/>
        <v>5500</v>
      </c>
    </row>
    <row r="53" spans="1:7" x14ac:dyDescent="0.25">
      <c r="A53" s="19" t="s">
        <v>100</v>
      </c>
      <c r="B53" s="4" t="s">
        <v>101</v>
      </c>
      <c r="C53" s="10" t="s">
        <v>3</v>
      </c>
      <c r="D53" s="24">
        <v>5</v>
      </c>
      <c r="E53" s="28">
        <v>880</v>
      </c>
      <c r="F53" s="24">
        <f t="shared" si="3"/>
        <v>4400</v>
      </c>
    </row>
    <row r="54" spans="1:7" x14ac:dyDescent="0.25">
      <c r="A54" s="19" t="s">
        <v>102</v>
      </c>
      <c r="B54" s="4" t="s">
        <v>103</v>
      </c>
      <c r="C54" s="10" t="s">
        <v>3</v>
      </c>
      <c r="D54" s="24">
        <v>2</v>
      </c>
      <c r="E54" s="28">
        <v>1855</v>
      </c>
      <c r="F54" s="24">
        <f t="shared" si="3"/>
        <v>3710</v>
      </c>
    </row>
    <row r="55" spans="1:7" s="2" customFormat="1" ht="15.75" x14ac:dyDescent="0.25">
      <c r="A55" s="18" t="s">
        <v>104</v>
      </c>
      <c r="B55" s="8" t="s">
        <v>105</v>
      </c>
      <c r="C55" s="12" t="s">
        <v>7</v>
      </c>
      <c r="D55" s="25" t="s">
        <v>7</v>
      </c>
      <c r="E55" s="29" t="s">
        <v>7</v>
      </c>
      <c r="F55" s="25">
        <v>298707</v>
      </c>
      <c r="G55" s="32"/>
    </row>
    <row r="56" spans="1:7" x14ac:dyDescent="0.25">
      <c r="A56" s="19" t="s">
        <v>106</v>
      </c>
      <c r="B56" s="4" t="s">
        <v>107</v>
      </c>
      <c r="C56" s="10" t="s">
        <v>85</v>
      </c>
      <c r="D56" s="24">
        <v>1</v>
      </c>
      <c r="E56" s="28">
        <v>62590</v>
      </c>
      <c r="F56" s="24">
        <f>MMULT(D56,E56)</f>
        <v>62590</v>
      </c>
    </row>
    <row r="57" spans="1:7" x14ac:dyDescent="0.25">
      <c r="A57" s="19" t="s">
        <v>108</v>
      </c>
      <c r="B57" s="4" t="s">
        <v>109</v>
      </c>
      <c r="C57" s="10" t="s">
        <v>85</v>
      </c>
      <c r="D57" s="24">
        <v>1</v>
      </c>
      <c r="E57" s="28">
        <v>65121</v>
      </c>
      <c r="F57" s="24">
        <f>MMULT(D57,E57)</f>
        <v>65121</v>
      </c>
    </row>
    <row r="58" spans="1:7" x14ac:dyDescent="0.25">
      <c r="A58" s="19" t="s">
        <v>110</v>
      </c>
      <c r="B58" s="4" t="s">
        <v>111</v>
      </c>
      <c r="C58" s="10" t="s">
        <v>3</v>
      </c>
      <c r="D58" s="24">
        <v>2</v>
      </c>
      <c r="E58" s="28">
        <v>62498</v>
      </c>
      <c r="F58" s="24">
        <f>MMULT(D58,E58)</f>
        <v>124996</v>
      </c>
    </row>
    <row r="59" spans="1:7" x14ac:dyDescent="0.25">
      <c r="A59" s="19" t="s">
        <v>112</v>
      </c>
      <c r="B59" s="4" t="s">
        <v>113</v>
      </c>
      <c r="C59" s="10" t="s">
        <v>18</v>
      </c>
      <c r="D59" s="24">
        <v>40</v>
      </c>
      <c r="E59" s="28">
        <v>1150</v>
      </c>
      <c r="F59" s="24">
        <f>MMULT(D59,E59)</f>
        <v>46000</v>
      </c>
    </row>
    <row r="60" spans="1:7" s="2" customFormat="1" ht="15.75" x14ac:dyDescent="0.25">
      <c r="A60" s="18" t="s">
        <v>114</v>
      </c>
      <c r="B60" s="8" t="s">
        <v>115</v>
      </c>
      <c r="C60" s="12" t="s">
        <v>7</v>
      </c>
      <c r="D60" s="25" t="s">
        <v>7</v>
      </c>
      <c r="E60" s="29" t="s">
        <v>7</v>
      </c>
      <c r="F60" s="25">
        <v>461200</v>
      </c>
      <c r="G60" s="32"/>
    </row>
    <row r="61" spans="1:7" x14ac:dyDescent="0.25">
      <c r="A61" s="19" t="s">
        <v>116</v>
      </c>
      <c r="B61" s="4" t="s">
        <v>117</v>
      </c>
      <c r="C61" s="10" t="s">
        <v>3</v>
      </c>
      <c r="D61" s="24">
        <v>2</v>
      </c>
      <c r="E61" s="28">
        <v>95600</v>
      </c>
      <c r="F61" s="24">
        <f>MMULT(D61,E61)</f>
        <v>191200</v>
      </c>
    </row>
    <row r="62" spans="1:7" x14ac:dyDescent="0.25">
      <c r="A62" s="19" t="s">
        <v>118</v>
      </c>
      <c r="B62" s="4" t="s">
        <v>119</v>
      </c>
      <c r="C62" s="10" t="s">
        <v>3</v>
      </c>
      <c r="D62" s="24">
        <v>2</v>
      </c>
      <c r="E62" s="28">
        <v>110000</v>
      </c>
      <c r="F62" s="24">
        <f>MMULT(D62,E62)</f>
        <v>220000</v>
      </c>
    </row>
    <row r="63" spans="1:7" x14ac:dyDescent="0.25">
      <c r="A63" s="19" t="s">
        <v>120</v>
      </c>
      <c r="B63" s="4" t="s">
        <v>121</v>
      </c>
      <c r="C63" s="10" t="s">
        <v>85</v>
      </c>
      <c r="D63" s="24">
        <v>2</v>
      </c>
      <c r="E63" s="28">
        <v>25000</v>
      </c>
      <c r="F63" s="24">
        <f>MMULT(D63,E63)</f>
        <v>50000</v>
      </c>
    </row>
    <row r="64" spans="1:7" s="2" customFormat="1" ht="15.75" x14ac:dyDescent="0.25">
      <c r="A64" s="18" t="s">
        <v>122</v>
      </c>
      <c r="B64" s="8" t="s">
        <v>123</v>
      </c>
      <c r="C64" s="12" t="s">
        <v>7</v>
      </c>
      <c r="D64" s="25" t="s">
        <v>7</v>
      </c>
      <c r="E64" s="29" t="s">
        <v>7</v>
      </c>
      <c r="F64" s="25">
        <v>10383355</v>
      </c>
      <c r="G64" s="32"/>
    </row>
    <row r="65" spans="1:7" s="2" customFormat="1" ht="15.75" x14ac:dyDescent="0.25">
      <c r="A65" s="18" t="s">
        <v>124</v>
      </c>
      <c r="B65" s="8" t="s">
        <v>125</v>
      </c>
      <c r="C65" s="12" t="s">
        <v>7</v>
      </c>
      <c r="D65" s="25" t="s">
        <v>7</v>
      </c>
      <c r="E65" s="29" t="s">
        <v>7</v>
      </c>
      <c r="F65" s="25">
        <v>2437200</v>
      </c>
      <c r="G65" s="32"/>
    </row>
    <row r="66" spans="1:7" x14ac:dyDescent="0.25">
      <c r="A66" s="19" t="s">
        <v>126</v>
      </c>
      <c r="B66" s="4" t="s">
        <v>127</v>
      </c>
      <c r="C66" s="10" t="s">
        <v>16</v>
      </c>
      <c r="D66" s="24">
        <v>0</v>
      </c>
      <c r="E66" s="28">
        <v>0</v>
      </c>
      <c r="F66" s="24">
        <f>MMULT(D66,E66)</f>
        <v>0</v>
      </c>
    </row>
    <row r="67" spans="1:7" x14ac:dyDescent="0.25">
      <c r="A67" s="19" t="s">
        <v>128</v>
      </c>
      <c r="B67" s="4" t="s">
        <v>129</v>
      </c>
      <c r="C67" s="10" t="s">
        <v>18</v>
      </c>
      <c r="D67" s="24">
        <v>240</v>
      </c>
      <c r="E67" s="28">
        <v>6380</v>
      </c>
      <c r="F67" s="24">
        <f>MMULT(D67,E67)</f>
        <v>1531200</v>
      </c>
    </row>
    <row r="68" spans="1:7" x14ac:dyDescent="0.25">
      <c r="A68" s="19" t="s">
        <v>130</v>
      </c>
      <c r="B68" s="4" t="s">
        <v>131</v>
      </c>
      <c r="C68" s="10" t="s">
        <v>18</v>
      </c>
      <c r="D68" s="24">
        <v>30</v>
      </c>
      <c r="E68" s="28">
        <v>5000</v>
      </c>
      <c r="F68" s="24">
        <f>MMULT(D68,E68)</f>
        <v>150000</v>
      </c>
    </row>
    <row r="69" spans="1:7" x14ac:dyDescent="0.25">
      <c r="A69" s="19" t="s">
        <v>132</v>
      </c>
      <c r="B69" s="4" t="s">
        <v>17</v>
      </c>
      <c r="C69" s="10" t="s">
        <v>18</v>
      </c>
      <c r="D69" s="24">
        <v>280</v>
      </c>
      <c r="E69" s="28">
        <v>2700</v>
      </c>
      <c r="F69" s="24">
        <f>MMULT(D69,E69)</f>
        <v>756000</v>
      </c>
    </row>
    <row r="70" spans="1:7" s="2" customFormat="1" ht="15.75" x14ac:dyDescent="0.25">
      <c r="A70" s="18" t="s">
        <v>133</v>
      </c>
      <c r="B70" s="8" t="s">
        <v>134</v>
      </c>
      <c r="C70" s="12" t="s">
        <v>7</v>
      </c>
      <c r="D70" s="25" t="s">
        <v>7</v>
      </c>
      <c r="E70" s="29" t="s">
        <v>7</v>
      </c>
      <c r="F70" s="25">
        <v>220000</v>
      </c>
      <c r="G70" s="32"/>
    </row>
    <row r="71" spans="1:7" x14ac:dyDescent="0.25">
      <c r="A71" s="19" t="s">
        <v>135</v>
      </c>
      <c r="B71" s="4" t="s">
        <v>136</v>
      </c>
      <c r="C71" s="10" t="s">
        <v>16</v>
      </c>
      <c r="D71" s="24">
        <v>0</v>
      </c>
      <c r="E71" s="28">
        <v>0</v>
      </c>
      <c r="F71" s="24">
        <f t="shared" ref="F71:F78" si="4">MMULT(D71,E71)</f>
        <v>0</v>
      </c>
    </row>
    <row r="72" spans="1:7" x14ac:dyDescent="0.25">
      <c r="A72" s="19" t="s">
        <v>137</v>
      </c>
      <c r="B72" s="4" t="s">
        <v>32</v>
      </c>
      <c r="C72" s="10" t="s">
        <v>16</v>
      </c>
      <c r="D72" s="24">
        <v>0</v>
      </c>
      <c r="E72" s="28">
        <v>0</v>
      </c>
      <c r="F72" s="24">
        <f t="shared" si="4"/>
        <v>0</v>
      </c>
    </row>
    <row r="73" spans="1:7" x14ac:dyDescent="0.25">
      <c r="A73" s="19" t="s">
        <v>138</v>
      </c>
      <c r="B73" s="4" t="s">
        <v>139</v>
      </c>
      <c r="C73" s="10" t="s">
        <v>16</v>
      </c>
      <c r="D73" s="24">
        <v>0</v>
      </c>
      <c r="E73" s="28">
        <v>0</v>
      </c>
      <c r="F73" s="24">
        <f t="shared" si="4"/>
        <v>0</v>
      </c>
    </row>
    <row r="74" spans="1:7" x14ac:dyDescent="0.25">
      <c r="A74" s="19" t="s">
        <v>140</v>
      </c>
      <c r="B74" s="4" t="s">
        <v>141</v>
      </c>
      <c r="C74" s="10" t="s">
        <v>16</v>
      </c>
      <c r="D74" s="24">
        <v>0</v>
      </c>
      <c r="E74" s="28">
        <v>0</v>
      </c>
      <c r="F74" s="24">
        <f t="shared" si="4"/>
        <v>0</v>
      </c>
    </row>
    <row r="75" spans="1:7" x14ac:dyDescent="0.25">
      <c r="A75" s="19" t="s">
        <v>142</v>
      </c>
      <c r="B75" s="4" t="s">
        <v>143</v>
      </c>
      <c r="C75" s="10" t="s">
        <v>16</v>
      </c>
      <c r="D75" s="24">
        <v>0</v>
      </c>
      <c r="E75" s="28">
        <v>0</v>
      </c>
      <c r="F75" s="24">
        <f t="shared" si="4"/>
        <v>0</v>
      </c>
    </row>
    <row r="76" spans="1:7" x14ac:dyDescent="0.25">
      <c r="A76" s="19" t="s">
        <v>144</v>
      </c>
      <c r="B76" s="4" t="s">
        <v>145</v>
      </c>
      <c r="C76" s="10" t="s">
        <v>16</v>
      </c>
      <c r="D76" s="24">
        <v>0</v>
      </c>
      <c r="E76" s="28">
        <v>0</v>
      </c>
      <c r="F76" s="24">
        <f t="shared" si="4"/>
        <v>0</v>
      </c>
    </row>
    <row r="77" spans="1:7" x14ac:dyDescent="0.25">
      <c r="A77" s="19" t="s">
        <v>146</v>
      </c>
      <c r="B77" s="4" t="s">
        <v>147</v>
      </c>
      <c r="C77" s="10" t="s">
        <v>85</v>
      </c>
      <c r="D77" s="24">
        <v>1</v>
      </c>
      <c r="E77" s="28">
        <v>100000</v>
      </c>
      <c r="F77" s="24">
        <f t="shared" si="4"/>
        <v>100000</v>
      </c>
    </row>
    <row r="78" spans="1:7" x14ac:dyDescent="0.25">
      <c r="A78" s="19" t="s">
        <v>148</v>
      </c>
      <c r="B78" s="4" t="s">
        <v>149</v>
      </c>
      <c r="C78" s="10" t="s">
        <v>85</v>
      </c>
      <c r="D78" s="24">
        <v>1</v>
      </c>
      <c r="E78" s="28">
        <v>120000</v>
      </c>
      <c r="F78" s="24">
        <f t="shared" si="4"/>
        <v>120000</v>
      </c>
    </row>
    <row r="79" spans="1:7" s="2" customFormat="1" ht="15.75" x14ac:dyDescent="0.25">
      <c r="A79" s="18" t="s">
        <v>150</v>
      </c>
      <c r="B79" s="8" t="s">
        <v>151</v>
      </c>
      <c r="C79" s="12" t="s">
        <v>7</v>
      </c>
      <c r="D79" s="25" t="s">
        <v>7</v>
      </c>
      <c r="E79" s="29" t="s">
        <v>7</v>
      </c>
      <c r="F79" s="25">
        <v>1290000</v>
      </c>
      <c r="G79" s="32"/>
    </row>
    <row r="80" spans="1:7" x14ac:dyDescent="0.25">
      <c r="A80" s="19" t="s">
        <v>152</v>
      </c>
      <c r="B80" s="4" t="s">
        <v>153</v>
      </c>
      <c r="C80" s="10" t="s">
        <v>16</v>
      </c>
      <c r="D80" s="24">
        <v>0</v>
      </c>
      <c r="E80" s="28">
        <v>0</v>
      </c>
      <c r="F80" s="24">
        <f t="shared" ref="F80:F88" si="5">MMULT(D80,E80)</f>
        <v>0</v>
      </c>
    </row>
    <row r="81" spans="1:7" x14ac:dyDescent="0.25">
      <c r="A81" s="19" t="s">
        <v>154</v>
      </c>
      <c r="B81" s="4" t="s">
        <v>155</v>
      </c>
      <c r="C81" s="10" t="s">
        <v>16</v>
      </c>
      <c r="D81" s="24">
        <v>0</v>
      </c>
      <c r="E81" s="28">
        <v>0</v>
      </c>
      <c r="F81" s="24">
        <f t="shared" si="5"/>
        <v>0</v>
      </c>
    </row>
    <row r="82" spans="1:7" x14ac:dyDescent="0.25">
      <c r="A82" s="19" t="s">
        <v>156</v>
      </c>
      <c r="B82" s="4" t="s">
        <v>157</v>
      </c>
      <c r="C82" s="10" t="s">
        <v>16</v>
      </c>
      <c r="D82" s="24">
        <v>0</v>
      </c>
      <c r="E82" s="28">
        <v>0</v>
      </c>
      <c r="F82" s="24">
        <f t="shared" si="5"/>
        <v>0</v>
      </c>
    </row>
    <row r="83" spans="1:7" x14ac:dyDescent="0.25">
      <c r="A83" s="19" t="s">
        <v>158</v>
      </c>
      <c r="B83" s="4" t="s">
        <v>159</v>
      </c>
      <c r="C83" s="10" t="s">
        <v>16</v>
      </c>
      <c r="D83" s="24">
        <v>0</v>
      </c>
      <c r="E83" s="28">
        <v>0</v>
      </c>
      <c r="F83" s="24">
        <f t="shared" si="5"/>
        <v>0</v>
      </c>
    </row>
    <row r="84" spans="1:7" x14ac:dyDescent="0.25">
      <c r="A84" s="19" t="s">
        <v>160</v>
      </c>
      <c r="B84" s="4" t="s">
        <v>161</v>
      </c>
      <c r="C84" s="10" t="s">
        <v>16</v>
      </c>
      <c r="D84" s="24">
        <v>0</v>
      </c>
      <c r="E84" s="28">
        <v>0</v>
      </c>
      <c r="F84" s="24">
        <f t="shared" si="5"/>
        <v>0</v>
      </c>
    </row>
    <row r="85" spans="1:7" x14ac:dyDescent="0.25">
      <c r="A85" s="19" t="s">
        <v>162</v>
      </c>
      <c r="B85" s="4" t="s">
        <v>163</v>
      </c>
      <c r="C85" s="10" t="s">
        <v>16</v>
      </c>
      <c r="D85" s="24">
        <v>0</v>
      </c>
      <c r="E85" s="28">
        <v>0</v>
      </c>
      <c r="F85" s="24">
        <f t="shared" si="5"/>
        <v>0</v>
      </c>
    </row>
    <row r="86" spans="1:7" x14ac:dyDescent="0.25">
      <c r="A86" s="19" t="s">
        <v>164</v>
      </c>
      <c r="B86" s="4" t="s">
        <v>165</v>
      </c>
      <c r="C86" s="10" t="s">
        <v>16</v>
      </c>
      <c r="D86" s="24">
        <v>0</v>
      </c>
      <c r="E86" s="28">
        <v>0</v>
      </c>
      <c r="F86" s="24">
        <f t="shared" si="5"/>
        <v>0</v>
      </c>
    </row>
    <row r="87" spans="1:7" x14ac:dyDescent="0.25">
      <c r="A87" s="19" t="s">
        <v>166</v>
      </c>
      <c r="B87" s="4" t="s">
        <v>167</v>
      </c>
      <c r="C87" s="10" t="s">
        <v>85</v>
      </c>
      <c r="D87" s="24">
        <v>1</v>
      </c>
      <c r="E87" s="28">
        <v>620000</v>
      </c>
      <c r="F87" s="24">
        <f t="shared" si="5"/>
        <v>620000</v>
      </c>
    </row>
    <row r="88" spans="1:7" x14ac:dyDescent="0.25">
      <c r="A88" s="19" t="s">
        <v>168</v>
      </c>
      <c r="B88" s="4" t="s">
        <v>169</v>
      </c>
      <c r="C88" s="10" t="s">
        <v>85</v>
      </c>
      <c r="D88" s="24">
        <v>1</v>
      </c>
      <c r="E88" s="28">
        <v>670000</v>
      </c>
      <c r="F88" s="24">
        <f t="shared" si="5"/>
        <v>670000</v>
      </c>
    </row>
    <row r="89" spans="1:7" s="2" customFormat="1" ht="15.75" x14ac:dyDescent="0.25">
      <c r="A89" s="18" t="s">
        <v>170</v>
      </c>
      <c r="B89" s="8" t="s">
        <v>171</v>
      </c>
      <c r="C89" s="12" t="s">
        <v>7</v>
      </c>
      <c r="D89" s="25" t="s">
        <v>7</v>
      </c>
      <c r="E89" s="29" t="s">
        <v>7</v>
      </c>
      <c r="F89" s="25">
        <v>5373000</v>
      </c>
      <c r="G89" s="32"/>
    </row>
    <row r="90" spans="1:7" x14ac:dyDescent="0.25">
      <c r="A90" s="19" t="s">
        <v>172</v>
      </c>
      <c r="B90" s="4" t="s">
        <v>173</v>
      </c>
      <c r="C90" s="10" t="s">
        <v>16</v>
      </c>
      <c r="D90" s="24">
        <v>0</v>
      </c>
      <c r="E90" s="28">
        <v>0</v>
      </c>
      <c r="F90" s="24">
        <f t="shared" ref="F90:F104" si="6">MMULT(D90,E90)</f>
        <v>0</v>
      </c>
    </row>
    <row r="91" spans="1:7" x14ac:dyDescent="0.25">
      <c r="A91" s="19" t="s">
        <v>174</v>
      </c>
      <c r="B91" s="4" t="s">
        <v>175</v>
      </c>
      <c r="C91" s="10" t="s">
        <v>16</v>
      </c>
      <c r="D91" s="24">
        <v>0</v>
      </c>
      <c r="E91" s="28">
        <v>0</v>
      </c>
      <c r="F91" s="24">
        <f t="shared" si="6"/>
        <v>0</v>
      </c>
    </row>
    <row r="92" spans="1:7" x14ac:dyDescent="0.25">
      <c r="A92" s="19" t="s">
        <v>176</v>
      </c>
      <c r="B92" s="4" t="s">
        <v>177</v>
      </c>
      <c r="C92" s="10" t="s">
        <v>16</v>
      </c>
      <c r="D92" s="24">
        <v>0</v>
      </c>
      <c r="E92" s="28">
        <v>0</v>
      </c>
      <c r="F92" s="24">
        <f t="shared" si="6"/>
        <v>0</v>
      </c>
    </row>
    <row r="93" spans="1:7" x14ac:dyDescent="0.25">
      <c r="A93" s="19" t="s">
        <v>178</v>
      </c>
      <c r="B93" s="4" t="s">
        <v>179</v>
      </c>
      <c r="C93" s="10" t="s">
        <v>16</v>
      </c>
      <c r="D93" s="24">
        <v>0</v>
      </c>
      <c r="E93" s="28">
        <v>0</v>
      </c>
      <c r="F93" s="24">
        <f t="shared" si="6"/>
        <v>0</v>
      </c>
    </row>
    <row r="94" spans="1:7" x14ac:dyDescent="0.25">
      <c r="A94" s="19" t="s">
        <v>180</v>
      </c>
      <c r="B94" s="4" t="s">
        <v>181</v>
      </c>
      <c r="C94" s="10" t="s">
        <v>16</v>
      </c>
      <c r="D94" s="24">
        <v>0</v>
      </c>
      <c r="E94" s="28">
        <v>0</v>
      </c>
      <c r="F94" s="24">
        <f t="shared" si="6"/>
        <v>0</v>
      </c>
    </row>
    <row r="95" spans="1:7" x14ac:dyDescent="0.25">
      <c r="A95" s="19" t="s">
        <v>182</v>
      </c>
      <c r="B95" s="4" t="s">
        <v>183</v>
      </c>
      <c r="C95" s="10" t="s">
        <v>16</v>
      </c>
      <c r="D95" s="24">
        <v>0</v>
      </c>
      <c r="E95" s="28">
        <v>0</v>
      </c>
      <c r="F95" s="24">
        <f t="shared" si="6"/>
        <v>0</v>
      </c>
    </row>
    <row r="96" spans="1:7" x14ac:dyDescent="0.25">
      <c r="A96" s="19" t="s">
        <v>184</v>
      </c>
      <c r="B96" s="4" t="s">
        <v>185</v>
      </c>
      <c r="C96" s="10" t="s">
        <v>16</v>
      </c>
      <c r="D96" s="24">
        <v>0</v>
      </c>
      <c r="E96" s="28">
        <v>0</v>
      </c>
      <c r="F96" s="24">
        <f t="shared" si="6"/>
        <v>0</v>
      </c>
    </row>
    <row r="97" spans="1:7" x14ac:dyDescent="0.25">
      <c r="A97" s="19" t="s">
        <v>186</v>
      </c>
      <c r="B97" s="4" t="s">
        <v>187</v>
      </c>
      <c r="C97" s="10" t="s">
        <v>16</v>
      </c>
      <c r="D97" s="24">
        <v>0</v>
      </c>
      <c r="E97" s="28">
        <v>0</v>
      </c>
      <c r="F97" s="24">
        <f t="shared" si="6"/>
        <v>0</v>
      </c>
    </row>
    <row r="98" spans="1:7" x14ac:dyDescent="0.25">
      <c r="A98" s="19" t="s">
        <v>188</v>
      </c>
      <c r="B98" s="4" t="s">
        <v>189</v>
      </c>
      <c r="C98" s="10" t="s">
        <v>16</v>
      </c>
      <c r="D98" s="24">
        <v>0</v>
      </c>
      <c r="E98" s="28">
        <v>0</v>
      </c>
      <c r="F98" s="24">
        <f t="shared" si="6"/>
        <v>0</v>
      </c>
    </row>
    <row r="99" spans="1:7" x14ac:dyDescent="0.25">
      <c r="A99" s="19" t="s">
        <v>190</v>
      </c>
      <c r="B99" s="4" t="s">
        <v>191</v>
      </c>
      <c r="C99" s="10" t="s">
        <v>16</v>
      </c>
      <c r="D99" s="24">
        <v>0</v>
      </c>
      <c r="E99" s="28">
        <v>0</v>
      </c>
      <c r="F99" s="24">
        <f t="shared" si="6"/>
        <v>0</v>
      </c>
    </row>
    <row r="100" spans="1:7" x14ac:dyDescent="0.25">
      <c r="A100" s="19" t="s">
        <v>192</v>
      </c>
      <c r="B100" s="4" t="s">
        <v>193</v>
      </c>
      <c r="C100" s="10" t="s">
        <v>18</v>
      </c>
      <c r="D100" s="24">
        <v>30</v>
      </c>
      <c r="E100" s="28">
        <v>12000</v>
      </c>
      <c r="F100" s="24">
        <f t="shared" si="6"/>
        <v>360000</v>
      </c>
    </row>
    <row r="101" spans="1:7" x14ac:dyDescent="0.25">
      <c r="A101" s="19" t="s">
        <v>194</v>
      </c>
      <c r="B101" s="4" t="s">
        <v>195</v>
      </c>
      <c r="C101" s="10" t="s">
        <v>18</v>
      </c>
      <c r="D101" s="24">
        <v>30</v>
      </c>
      <c r="E101" s="28">
        <v>1000</v>
      </c>
      <c r="F101" s="24">
        <f t="shared" si="6"/>
        <v>30000</v>
      </c>
    </row>
    <row r="102" spans="1:7" x14ac:dyDescent="0.25">
      <c r="A102" s="19" t="s">
        <v>196</v>
      </c>
      <c r="B102" s="4" t="s">
        <v>197</v>
      </c>
      <c r="C102" s="10" t="s">
        <v>18</v>
      </c>
      <c r="D102" s="24">
        <v>240</v>
      </c>
      <c r="E102" s="28">
        <v>16350</v>
      </c>
      <c r="F102" s="24">
        <f t="shared" si="6"/>
        <v>3924000</v>
      </c>
    </row>
    <row r="103" spans="1:7" x14ac:dyDescent="0.25">
      <c r="A103" s="19" t="s">
        <v>198</v>
      </c>
      <c r="B103" s="4" t="s">
        <v>199</v>
      </c>
      <c r="C103" s="10" t="s">
        <v>18</v>
      </c>
      <c r="D103" s="24">
        <v>240</v>
      </c>
      <c r="E103" s="28">
        <v>1000</v>
      </c>
      <c r="F103" s="24">
        <f t="shared" si="6"/>
        <v>240000</v>
      </c>
    </row>
    <row r="104" spans="1:7" x14ac:dyDescent="0.25">
      <c r="A104" s="19" t="s">
        <v>200</v>
      </c>
      <c r="B104" s="4" t="s">
        <v>201</v>
      </c>
      <c r="C104" s="10" t="s">
        <v>3</v>
      </c>
      <c r="D104" s="24">
        <v>10</v>
      </c>
      <c r="E104" s="28">
        <v>81900</v>
      </c>
      <c r="F104" s="24">
        <f t="shared" si="6"/>
        <v>819000</v>
      </c>
    </row>
    <row r="105" spans="1:7" s="2" customFormat="1" ht="15.75" x14ac:dyDescent="0.25">
      <c r="A105" s="18" t="s">
        <v>202</v>
      </c>
      <c r="B105" s="8" t="s">
        <v>203</v>
      </c>
      <c r="C105" s="12" t="s">
        <v>7</v>
      </c>
      <c r="D105" s="25" t="s">
        <v>7</v>
      </c>
      <c r="E105" s="29" t="s">
        <v>7</v>
      </c>
      <c r="F105" s="25">
        <v>1063155</v>
      </c>
      <c r="G105" s="32"/>
    </row>
    <row r="106" spans="1:7" x14ac:dyDescent="0.25">
      <c r="A106" s="19" t="s">
        <v>204</v>
      </c>
      <c r="B106" s="4" t="s">
        <v>205</v>
      </c>
      <c r="C106" s="10" t="s">
        <v>16</v>
      </c>
      <c r="D106" s="24">
        <v>0</v>
      </c>
      <c r="E106" s="28">
        <v>0</v>
      </c>
      <c r="F106" s="24">
        <f t="shared" ref="F106:F115" si="7">MMULT(D106,E106)</f>
        <v>0</v>
      </c>
    </row>
    <row r="107" spans="1:7" x14ac:dyDescent="0.25">
      <c r="A107" s="19" t="s">
        <v>206</v>
      </c>
      <c r="B107" s="4" t="s">
        <v>207</v>
      </c>
      <c r="C107" s="10" t="s">
        <v>16</v>
      </c>
      <c r="D107" s="24">
        <v>0</v>
      </c>
      <c r="E107" s="28">
        <v>0</v>
      </c>
      <c r="F107" s="24">
        <f t="shared" si="7"/>
        <v>0</v>
      </c>
    </row>
    <row r="108" spans="1:7" x14ac:dyDescent="0.25">
      <c r="A108" s="19" t="s">
        <v>208</v>
      </c>
      <c r="B108" s="4" t="s">
        <v>209</v>
      </c>
      <c r="C108" s="10" t="s">
        <v>16</v>
      </c>
      <c r="D108" s="24">
        <v>0</v>
      </c>
      <c r="E108" s="28">
        <v>0</v>
      </c>
      <c r="F108" s="24">
        <f t="shared" si="7"/>
        <v>0</v>
      </c>
    </row>
    <row r="109" spans="1:7" x14ac:dyDescent="0.25">
      <c r="A109" s="19" t="s">
        <v>210</v>
      </c>
      <c r="B109" s="4" t="s">
        <v>211</v>
      </c>
      <c r="C109" s="10" t="s">
        <v>16</v>
      </c>
      <c r="D109" s="24">
        <v>0</v>
      </c>
      <c r="E109" s="28">
        <v>0</v>
      </c>
      <c r="F109" s="24">
        <f t="shared" si="7"/>
        <v>0</v>
      </c>
    </row>
    <row r="110" spans="1:7" x14ac:dyDescent="0.25">
      <c r="A110" s="19" t="s">
        <v>212</v>
      </c>
      <c r="B110" s="4" t="s">
        <v>213</v>
      </c>
      <c r="C110" s="10" t="s">
        <v>214</v>
      </c>
      <c r="D110" s="24">
        <v>200</v>
      </c>
      <c r="E110" s="28">
        <v>390</v>
      </c>
      <c r="F110" s="24">
        <f t="shared" si="7"/>
        <v>78000</v>
      </c>
    </row>
    <row r="111" spans="1:7" x14ac:dyDescent="0.25">
      <c r="A111" s="19" t="s">
        <v>215</v>
      </c>
      <c r="B111" s="4" t="s">
        <v>216</v>
      </c>
      <c r="C111" s="10" t="s">
        <v>214</v>
      </c>
      <c r="D111" s="24">
        <v>2800</v>
      </c>
      <c r="E111" s="28">
        <v>37</v>
      </c>
      <c r="F111" s="24">
        <f t="shared" si="7"/>
        <v>103600</v>
      </c>
    </row>
    <row r="112" spans="1:7" x14ac:dyDescent="0.25">
      <c r="A112" s="19" t="s">
        <v>217</v>
      </c>
      <c r="B112" s="4" t="s">
        <v>218</v>
      </c>
      <c r="C112" s="10" t="s">
        <v>18</v>
      </c>
      <c r="D112" s="24">
        <v>1</v>
      </c>
      <c r="E112" s="28">
        <v>183425</v>
      </c>
      <c r="F112" s="24">
        <f t="shared" si="7"/>
        <v>183425</v>
      </c>
    </row>
    <row r="113" spans="1:7" x14ac:dyDescent="0.25">
      <c r="A113" s="19" t="s">
        <v>219</v>
      </c>
      <c r="B113" s="4" t="s">
        <v>220</v>
      </c>
      <c r="C113" s="10" t="s">
        <v>3</v>
      </c>
      <c r="D113" s="24">
        <v>1</v>
      </c>
      <c r="E113" s="28">
        <v>327630</v>
      </c>
      <c r="F113" s="24">
        <f t="shared" si="7"/>
        <v>327630</v>
      </c>
    </row>
    <row r="114" spans="1:7" x14ac:dyDescent="0.25">
      <c r="A114" s="19" t="s">
        <v>221</v>
      </c>
      <c r="B114" s="4" t="s">
        <v>222</v>
      </c>
      <c r="C114" s="10" t="s">
        <v>3</v>
      </c>
      <c r="D114" s="24">
        <v>1</v>
      </c>
      <c r="E114" s="28">
        <v>187000</v>
      </c>
      <c r="F114" s="24">
        <f t="shared" si="7"/>
        <v>187000</v>
      </c>
    </row>
    <row r="115" spans="1:7" x14ac:dyDescent="0.25">
      <c r="A115" s="19" t="s">
        <v>223</v>
      </c>
      <c r="B115" s="4" t="s">
        <v>224</v>
      </c>
      <c r="C115" s="10" t="s">
        <v>3</v>
      </c>
      <c r="D115" s="24">
        <v>1</v>
      </c>
      <c r="E115" s="28">
        <v>183500</v>
      </c>
      <c r="F115" s="24">
        <f t="shared" si="7"/>
        <v>183500</v>
      </c>
    </row>
    <row r="116" spans="1:7" s="2" customFormat="1" ht="15.75" x14ac:dyDescent="0.25">
      <c r="A116" s="18" t="s">
        <v>225</v>
      </c>
      <c r="B116" s="8" t="s">
        <v>226</v>
      </c>
      <c r="C116" s="12" t="s">
        <v>7</v>
      </c>
      <c r="D116" s="25" t="s">
        <v>7</v>
      </c>
      <c r="E116" s="29" t="s">
        <v>7</v>
      </c>
      <c r="F116" s="25">
        <v>7414500</v>
      </c>
      <c r="G116" s="32"/>
    </row>
    <row r="117" spans="1:7" s="2" customFormat="1" ht="15.75" x14ac:dyDescent="0.25">
      <c r="A117" s="18" t="s">
        <v>227</v>
      </c>
      <c r="B117" s="8" t="s">
        <v>228</v>
      </c>
      <c r="C117" s="12" t="s">
        <v>7</v>
      </c>
      <c r="D117" s="25" t="s">
        <v>7</v>
      </c>
      <c r="E117" s="29" t="s">
        <v>7</v>
      </c>
      <c r="F117" s="25">
        <v>810000</v>
      </c>
      <c r="G117" s="32"/>
    </row>
    <row r="118" spans="1:7" x14ac:dyDescent="0.25">
      <c r="A118" s="19" t="s">
        <v>229</v>
      </c>
      <c r="B118" s="4" t="s">
        <v>15</v>
      </c>
      <c r="C118" s="10" t="s">
        <v>16</v>
      </c>
      <c r="D118" s="24">
        <v>0</v>
      </c>
      <c r="E118" s="28">
        <v>0</v>
      </c>
      <c r="F118" s="24">
        <f>MMULT(D118,E118)</f>
        <v>0</v>
      </c>
    </row>
    <row r="119" spans="1:7" x14ac:dyDescent="0.25">
      <c r="A119" s="19" t="s">
        <v>229</v>
      </c>
      <c r="B119" s="4" t="s">
        <v>230</v>
      </c>
      <c r="C119" s="10" t="s">
        <v>18</v>
      </c>
      <c r="D119" s="24">
        <v>1000</v>
      </c>
      <c r="E119" s="28">
        <v>880</v>
      </c>
      <c r="F119" s="24">
        <f>MMULT(D119,E119)</f>
        <v>880000</v>
      </c>
    </row>
    <row r="120" spans="1:7" x14ac:dyDescent="0.25">
      <c r="A120" s="19" t="s">
        <v>231</v>
      </c>
      <c r="B120" s="4" t="s">
        <v>232</v>
      </c>
      <c r="C120" s="10" t="s">
        <v>18</v>
      </c>
      <c r="D120" s="24">
        <v>500</v>
      </c>
      <c r="E120" s="28">
        <v>-140</v>
      </c>
      <c r="F120" s="24">
        <f>MMULT(D120,E120)</f>
        <v>-70000</v>
      </c>
    </row>
    <row r="121" spans="1:7" s="2" customFormat="1" ht="15.75" x14ac:dyDescent="0.25">
      <c r="A121" s="18" t="s">
        <v>233</v>
      </c>
      <c r="B121" s="8" t="s">
        <v>234</v>
      </c>
      <c r="C121" s="12" t="s">
        <v>7</v>
      </c>
      <c r="D121" s="25" t="s">
        <v>7</v>
      </c>
      <c r="E121" s="29" t="s">
        <v>7</v>
      </c>
      <c r="F121" s="25">
        <v>6594500</v>
      </c>
      <c r="G121" s="32"/>
    </row>
    <row r="122" spans="1:7" x14ac:dyDescent="0.25">
      <c r="A122" s="19" t="s">
        <v>235</v>
      </c>
      <c r="B122" s="4" t="s">
        <v>236</v>
      </c>
      <c r="C122" s="10" t="s">
        <v>16</v>
      </c>
      <c r="D122" s="24">
        <v>0</v>
      </c>
      <c r="E122" s="28">
        <v>0</v>
      </c>
      <c r="F122" s="24">
        <f t="shared" ref="F122:F135" si="8">MMULT(D122,E122)</f>
        <v>0</v>
      </c>
    </row>
    <row r="123" spans="1:7" x14ac:dyDescent="0.25">
      <c r="A123" s="19" t="s">
        <v>237</v>
      </c>
      <c r="B123" s="4" t="s">
        <v>32</v>
      </c>
      <c r="C123" s="10" t="s">
        <v>16</v>
      </c>
      <c r="D123" s="24">
        <v>0</v>
      </c>
      <c r="E123" s="28">
        <v>0</v>
      </c>
      <c r="F123" s="24">
        <f t="shared" si="8"/>
        <v>0</v>
      </c>
    </row>
    <row r="124" spans="1:7" x14ac:dyDescent="0.25">
      <c r="A124" s="19" t="s">
        <v>238</v>
      </c>
      <c r="B124" s="4" t="s">
        <v>239</v>
      </c>
      <c r="C124" s="10" t="s">
        <v>16</v>
      </c>
      <c r="D124" s="24">
        <v>0</v>
      </c>
      <c r="E124" s="28">
        <v>0</v>
      </c>
      <c r="F124" s="24">
        <f t="shared" si="8"/>
        <v>0</v>
      </c>
    </row>
    <row r="125" spans="1:7" x14ac:dyDescent="0.25">
      <c r="A125" s="19" t="s">
        <v>240</v>
      </c>
      <c r="B125" s="4" t="s">
        <v>141</v>
      </c>
      <c r="C125" s="10" t="s">
        <v>16</v>
      </c>
      <c r="D125" s="24">
        <v>0</v>
      </c>
      <c r="E125" s="28">
        <v>0</v>
      </c>
      <c r="F125" s="24">
        <f t="shared" si="8"/>
        <v>0</v>
      </c>
    </row>
    <row r="126" spans="1:7" x14ac:dyDescent="0.25">
      <c r="A126" s="19" t="s">
        <v>241</v>
      </c>
      <c r="B126" s="4" t="s">
        <v>242</v>
      </c>
      <c r="C126" s="10" t="s">
        <v>16</v>
      </c>
      <c r="D126" s="24">
        <v>0</v>
      </c>
      <c r="E126" s="28">
        <v>0</v>
      </c>
      <c r="F126" s="24">
        <f t="shared" si="8"/>
        <v>0</v>
      </c>
    </row>
    <row r="127" spans="1:7" x14ac:dyDescent="0.25">
      <c r="A127" s="19" t="s">
        <v>243</v>
      </c>
      <c r="B127" s="4" t="s">
        <v>244</v>
      </c>
      <c r="C127" s="10" t="s">
        <v>16</v>
      </c>
      <c r="D127" s="24">
        <v>0</v>
      </c>
      <c r="E127" s="28">
        <v>0</v>
      </c>
      <c r="F127" s="24">
        <f t="shared" si="8"/>
        <v>0</v>
      </c>
    </row>
    <row r="128" spans="1:7" x14ac:dyDescent="0.25">
      <c r="A128" s="19" t="s">
        <v>245</v>
      </c>
      <c r="B128" s="4" t="s">
        <v>246</v>
      </c>
      <c r="C128" s="10" t="s">
        <v>3</v>
      </c>
      <c r="D128" s="24">
        <v>4</v>
      </c>
      <c r="E128" s="28">
        <v>196500</v>
      </c>
      <c r="F128" s="24">
        <f t="shared" si="8"/>
        <v>786000</v>
      </c>
    </row>
    <row r="129" spans="1:7" x14ac:dyDescent="0.25">
      <c r="A129" s="19" t="s">
        <v>247</v>
      </c>
      <c r="B129" s="4" t="s">
        <v>248</v>
      </c>
      <c r="C129" s="10" t="s">
        <v>3</v>
      </c>
      <c r="D129" s="24">
        <v>4</v>
      </c>
      <c r="E129" s="28">
        <v>216500</v>
      </c>
      <c r="F129" s="24">
        <f t="shared" si="8"/>
        <v>866000</v>
      </c>
    </row>
    <row r="130" spans="1:7" x14ac:dyDescent="0.25">
      <c r="A130" s="19" t="s">
        <v>249</v>
      </c>
      <c r="B130" s="4" t="s">
        <v>250</v>
      </c>
      <c r="C130" s="10" t="s">
        <v>3</v>
      </c>
      <c r="D130" s="24">
        <v>2</v>
      </c>
      <c r="E130" s="28">
        <v>236500</v>
      </c>
      <c r="F130" s="24">
        <f t="shared" si="8"/>
        <v>473000</v>
      </c>
    </row>
    <row r="131" spans="1:7" x14ac:dyDescent="0.25">
      <c r="A131" s="19" t="s">
        <v>251</v>
      </c>
      <c r="B131" s="4" t="s">
        <v>252</v>
      </c>
      <c r="C131" s="10" t="s">
        <v>3</v>
      </c>
      <c r="D131" s="24">
        <v>2</v>
      </c>
      <c r="E131" s="28">
        <v>276500</v>
      </c>
      <c r="F131" s="24">
        <f t="shared" si="8"/>
        <v>553000</v>
      </c>
    </row>
    <row r="132" spans="1:7" x14ac:dyDescent="0.25">
      <c r="A132" s="19" t="s">
        <v>253</v>
      </c>
      <c r="B132" s="4" t="s">
        <v>254</v>
      </c>
      <c r="C132" s="10" t="s">
        <v>18</v>
      </c>
      <c r="D132" s="24">
        <v>500</v>
      </c>
      <c r="E132" s="28">
        <v>5300</v>
      </c>
      <c r="F132" s="24">
        <f t="shared" si="8"/>
        <v>2650000</v>
      </c>
    </row>
    <row r="133" spans="1:7" x14ac:dyDescent="0.25">
      <c r="A133" s="19" t="s">
        <v>255</v>
      </c>
      <c r="B133" s="4" t="s">
        <v>256</v>
      </c>
      <c r="C133" s="10" t="s">
        <v>18</v>
      </c>
      <c r="D133" s="24">
        <v>500</v>
      </c>
      <c r="E133" s="28">
        <v>2270</v>
      </c>
      <c r="F133" s="24">
        <f t="shared" si="8"/>
        <v>1135000</v>
      </c>
    </row>
    <row r="134" spans="1:7" x14ac:dyDescent="0.25">
      <c r="A134" s="19" t="s">
        <v>257</v>
      </c>
      <c r="B134" s="4" t="s">
        <v>258</v>
      </c>
      <c r="C134" s="10" t="s">
        <v>259</v>
      </c>
      <c r="D134" s="24">
        <v>6</v>
      </c>
      <c r="E134" s="28">
        <v>7000</v>
      </c>
      <c r="F134" s="24">
        <f t="shared" si="8"/>
        <v>42000</v>
      </c>
    </row>
    <row r="135" spans="1:7" x14ac:dyDescent="0.25">
      <c r="A135" s="19" t="s">
        <v>260</v>
      </c>
      <c r="B135" s="4" t="s">
        <v>261</v>
      </c>
      <c r="C135" s="10" t="s">
        <v>18</v>
      </c>
      <c r="D135" s="24">
        <v>100</v>
      </c>
      <c r="E135" s="28">
        <v>895</v>
      </c>
      <c r="F135" s="24">
        <f t="shared" si="8"/>
        <v>89500</v>
      </c>
    </row>
    <row r="136" spans="1:7" s="2" customFormat="1" ht="15.75" x14ac:dyDescent="0.25">
      <c r="A136" s="18" t="s">
        <v>262</v>
      </c>
      <c r="B136" s="8" t="s">
        <v>263</v>
      </c>
      <c r="C136" s="12" t="s">
        <v>7</v>
      </c>
      <c r="D136" s="25" t="s">
        <v>7</v>
      </c>
      <c r="E136" s="29" t="s">
        <v>7</v>
      </c>
      <c r="F136" s="25">
        <v>10000</v>
      </c>
      <c r="G136" s="32"/>
    </row>
    <row r="137" spans="1:7" x14ac:dyDescent="0.25">
      <c r="A137" s="19" t="s">
        <v>264</v>
      </c>
      <c r="B137" s="4" t="s">
        <v>265</v>
      </c>
      <c r="C137" s="10" t="s">
        <v>16</v>
      </c>
      <c r="D137" s="24">
        <v>0</v>
      </c>
      <c r="E137" s="28">
        <v>0</v>
      </c>
      <c r="F137" s="24">
        <f>MMULT(D137,E137)</f>
        <v>0</v>
      </c>
    </row>
    <row r="138" spans="1:7" x14ac:dyDescent="0.25">
      <c r="A138" s="19" t="s">
        <v>266</v>
      </c>
      <c r="B138" s="4" t="s">
        <v>267</v>
      </c>
      <c r="C138" s="10" t="s">
        <v>85</v>
      </c>
      <c r="D138" s="24">
        <v>1</v>
      </c>
      <c r="E138" s="28">
        <v>10000</v>
      </c>
      <c r="F138" s="24">
        <f>MMULT(D138,E138)</f>
        <v>10000</v>
      </c>
    </row>
    <row r="139" spans="1:7" s="2" customFormat="1" ht="15.75" x14ac:dyDescent="0.25">
      <c r="A139" s="18" t="s">
        <v>268</v>
      </c>
      <c r="B139" s="8" t="s">
        <v>269</v>
      </c>
      <c r="C139" s="12" t="s">
        <v>7</v>
      </c>
      <c r="D139" s="25" t="s">
        <v>7</v>
      </c>
      <c r="E139" s="29" t="s">
        <v>7</v>
      </c>
      <c r="F139" s="25">
        <v>34798885</v>
      </c>
      <c r="G139" s="32"/>
    </row>
    <row r="140" spans="1:7" s="2" customFormat="1" ht="15.75" x14ac:dyDescent="0.25">
      <c r="A140" s="18" t="s">
        <v>270</v>
      </c>
      <c r="B140" s="8" t="s">
        <v>13</v>
      </c>
      <c r="C140" s="12" t="s">
        <v>7</v>
      </c>
      <c r="D140" s="25" t="s">
        <v>7</v>
      </c>
      <c r="E140" s="29" t="s">
        <v>7</v>
      </c>
      <c r="F140" s="25">
        <v>9395040</v>
      </c>
      <c r="G140" s="32"/>
    </row>
    <row r="141" spans="1:7" x14ac:dyDescent="0.25">
      <c r="A141" s="19" t="s">
        <v>271</v>
      </c>
      <c r="B141" s="4" t="s">
        <v>272</v>
      </c>
      <c r="C141" s="10" t="s">
        <v>16</v>
      </c>
      <c r="D141" s="24">
        <v>0</v>
      </c>
      <c r="E141" s="28">
        <v>0</v>
      </c>
      <c r="F141" s="24">
        <f>MMULT(D141,E141)</f>
        <v>0</v>
      </c>
    </row>
    <row r="142" spans="1:7" x14ac:dyDescent="0.25">
      <c r="A142" s="19" t="s">
        <v>271</v>
      </c>
      <c r="B142" s="4" t="s">
        <v>273</v>
      </c>
      <c r="C142" s="10" t="s">
        <v>18</v>
      </c>
      <c r="D142" s="24">
        <v>3400</v>
      </c>
      <c r="E142" s="28">
        <v>2700</v>
      </c>
      <c r="F142" s="24">
        <f>MMULT(D142,E142)</f>
        <v>9180000</v>
      </c>
    </row>
    <row r="143" spans="1:7" x14ac:dyDescent="0.25">
      <c r="A143" s="19" t="s">
        <v>274</v>
      </c>
      <c r="B143" s="4" t="s">
        <v>275</v>
      </c>
      <c r="C143" s="10" t="s">
        <v>3</v>
      </c>
      <c r="D143" s="24">
        <v>2</v>
      </c>
      <c r="E143" s="28">
        <v>16520</v>
      </c>
      <c r="F143" s="24">
        <f>MMULT(D143,E143)</f>
        <v>33040</v>
      </c>
    </row>
    <row r="144" spans="1:7" x14ac:dyDescent="0.25">
      <c r="A144" s="19" t="s">
        <v>276</v>
      </c>
      <c r="B144" s="4" t="s">
        <v>20</v>
      </c>
      <c r="C144" s="10" t="s">
        <v>18</v>
      </c>
      <c r="D144" s="24">
        <v>65</v>
      </c>
      <c r="E144" s="28">
        <v>2800</v>
      </c>
      <c r="F144" s="24">
        <f>MMULT(D144,E144)</f>
        <v>182000</v>
      </c>
    </row>
    <row r="145" spans="1:7" s="2" customFormat="1" ht="15.75" x14ac:dyDescent="0.25">
      <c r="A145" s="18" t="s">
        <v>277</v>
      </c>
      <c r="B145" s="8" t="s">
        <v>28</v>
      </c>
      <c r="C145" s="12" t="s">
        <v>7</v>
      </c>
      <c r="D145" s="25" t="s">
        <v>7</v>
      </c>
      <c r="E145" s="29" t="s">
        <v>7</v>
      </c>
      <c r="F145" s="25">
        <v>0</v>
      </c>
      <c r="G145" s="32"/>
    </row>
    <row r="146" spans="1:7" x14ac:dyDescent="0.25">
      <c r="A146" s="19" t="s">
        <v>278</v>
      </c>
      <c r="B146" s="4" t="s">
        <v>30</v>
      </c>
      <c r="C146" s="10" t="s">
        <v>16</v>
      </c>
      <c r="D146" s="24">
        <v>0</v>
      </c>
      <c r="E146" s="28">
        <v>0</v>
      </c>
      <c r="F146" s="24">
        <f t="shared" ref="F146:F156" si="9">MMULT(D146,E146)</f>
        <v>0</v>
      </c>
    </row>
    <row r="147" spans="1:7" x14ac:dyDescent="0.25">
      <c r="A147" s="19" t="s">
        <v>279</v>
      </c>
      <c r="B147" s="4" t="s">
        <v>32</v>
      </c>
      <c r="C147" s="10" t="s">
        <v>16</v>
      </c>
      <c r="D147" s="24">
        <v>0</v>
      </c>
      <c r="E147" s="28">
        <v>0</v>
      </c>
      <c r="F147" s="24">
        <f t="shared" si="9"/>
        <v>0</v>
      </c>
    </row>
    <row r="148" spans="1:7" x14ac:dyDescent="0.25">
      <c r="A148" s="19" t="s">
        <v>280</v>
      </c>
      <c r="B148" s="4" t="s">
        <v>34</v>
      </c>
      <c r="C148" s="10" t="s">
        <v>16</v>
      </c>
      <c r="D148" s="24">
        <v>0</v>
      </c>
      <c r="E148" s="28">
        <v>0</v>
      </c>
      <c r="F148" s="24">
        <f t="shared" si="9"/>
        <v>0</v>
      </c>
    </row>
    <row r="149" spans="1:7" x14ac:dyDescent="0.25">
      <c r="A149" s="19" t="s">
        <v>281</v>
      </c>
      <c r="B149" s="4" t="s">
        <v>36</v>
      </c>
      <c r="C149" s="10" t="s">
        <v>16</v>
      </c>
      <c r="D149" s="24">
        <v>0</v>
      </c>
      <c r="E149" s="28">
        <v>0</v>
      </c>
      <c r="F149" s="24">
        <f t="shared" si="9"/>
        <v>0</v>
      </c>
    </row>
    <row r="150" spans="1:7" x14ac:dyDescent="0.25">
      <c r="A150" s="19" t="s">
        <v>282</v>
      </c>
      <c r="B150" s="4" t="s">
        <v>38</v>
      </c>
      <c r="C150" s="10" t="s">
        <v>16</v>
      </c>
      <c r="D150" s="24">
        <v>0</v>
      </c>
      <c r="E150" s="28">
        <v>0</v>
      </c>
      <c r="F150" s="24">
        <f t="shared" si="9"/>
        <v>0</v>
      </c>
    </row>
    <row r="151" spans="1:7" x14ac:dyDescent="0.25">
      <c r="A151" s="19" t="s">
        <v>283</v>
      </c>
      <c r="B151" s="4" t="s">
        <v>40</v>
      </c>
      <c r="C151" s="10" t="s">
        <v>16</v>
      </c>
      <c r="D151" s="24">
        <v>0</v>
      </c>
      <c r="E151" s="28">
        <v>0</v>
      </c>
      <c r="F151" s="24">
        <f t="shared" si="9"/>
        <v>0</v>
      </c>
    </row>
    <row r="152" spans="1:7" x14ac:dyDescent="0.25">
      <c r="A152" s="19" t="s">
        <v>284</v>
      </c>
      <c r="B152" s="4" t="s">
        <v>42</v>
      </c>
      <c r="C152" s="10" t="s">
        <v>16</v>
      </c>
      <c r="D152" s="24">
        <v>0</v>
      </c>
      <c r="E152" s="28">
        <v>0</v>
      </c>
      <c r="F152" s="24">
        <f t="shared" si="9"/>
        <v>0</v>
      </c>
    </row>
    <row r="153" spans="1:7" x14ac:dyDescent="0.25">
      <c r="A153" s="19" t="s">
        <v>285</v>
      </c>
      <c r="B153" s="4" t="s">
        <v>286</v>
      </c>
      <c r="C153" s="10" t="s">
        <v>16</v>
      </c>
      <c r="D153" s="24">
        <v>0</v>
      </c>
      <c r="E153" s="28">
        <v>0</v>
      </c>
      <c r="F153" s="24">
        <f t="shared" si="9"/>
        <v>0</v>
      </c>
    </row>
    <row r="154" spans="1:7" x14ac:dyDescent="0.25">
      <c r="A154" s="19" t="s">
        <v>287</v>
      </c>
      <c r="B154" s="4" t="s">
        <v>46</v>
      </c>
      <c r="C154" s="10" t="s">
        <v>16</v>
      </c>
      <c r="D154" s="24">
        <v>0</v>
      </c>
      <c r="E154" s="28">
        <v>0</v>
      </c>
      <c r="F154" s="24">
        <f t="shared" si="9"/>
        <v>0</v>
      </c>
    </row>
    <row r="155" spans="1:7" x14ac:dyDescent="0.25">
      <c r="A155" s="19" t="s">
        <v>288</v>
      </c>
      <c r="B155" s="4" t="s">
        <v>48</v>
      </c>
      <c r="C155" s="10" t="s">
        <v>16</v>
      </c>
      <c r="D155" s="24">
        <v>0</v>
      </c>
      <c r="E155" s="28">
        <v>0</v>
      </c>
      <c r="F155" s="24">
        <f t="shared" si="9"/>
        <v>0</v>
      </c>
    </row>
    <row r="156" spans="1:7" x14ac:dyDescent="0.25">
      <c r="A156" s="19" t="s">
        <v>289</v>
      </c>
      <c r="B156" s="4" t="s">
        <v>50</v>
      </c>
      <c r="C156" s="10" t="s">
        <v>16</v>
      </c>
      <c r="D156" s="24">
        <v>0</v>
      </c>
      <c r="E156" s="28">
        <v>0</v>
      </c>
      <c r="F156" s="24">
        <f t="shared" si="9"/>
        <v>0</v>
      </c>
    </row>
    <row r="157" spans="1:7" s="2" customFormat="1" ht="15.75" x14ac:dyDescent="0.25">
      <c r="A157" s="18" t="s">
        <v>290</v>
      </c>
      <c r="B157" s="8" t="s">
        <v>291</v>
      </c>
      <c r="C157" s="12" t="s">
        <v>7</v>
      </c>
      <c r="D157" s="25" t="s">
        <v>7</v>
      </c>
      <c r="E157" s="29" t="s">
        <v>7</v>
      </c>
      <c r="F157" s="25">
        <v>18055800</v>
      </c>
      <c r="G157" s="32"/>
    </row>
    <row r="158" spans="1:7" x14ac:dyDescent="0.25">
      <c r="A158" s="19" t="s">
        <v>292</v>
      </c>
      <c r="B158" s="4" t="s">
        <v>293</v>
      </c>
      <c r="C158" s="10" t="s">
        <v>18</v>
      </c>
      <c r="D158" s="24">
        <v>1950</v>
      </c>
      <c r="E158" s="28">
        <v>4700</v>
      </c>
      <c r="F158" s="24">
        <f t="shared" ref="F158:F165" si="10">MMULT(D158,E158)</f>
        <v>9165000</v>
      </c>
    </row>
    <row r="159" spans="1:7" x14ac:dyDescent="0.25">
      <c r="A159" s="19" t="s">
        <v>294</v>
      </c>
      <c r="B159" s="4" t="s">
        <v>295</v>
      </c>
      <c r="C159" s="10" t="s">
        <v>18</v>
      </c>
      <c r="D159" s="24">
        <v>1250</v>
      </c>
      <c r="E159" s="28">
        <v>5000</v>
      </c>
      <c r="F159" s="24">
        <f t="shared" si="10"/>
        <v>6250000</v>
      </c>
    </row>
    <row r="160" spans="1:7" x14ac:dyDescent="0.25">
      <c r="A160" s="19" t="s">
        <v>296</v>
      </c>
      <c r="B160" s="4" t="s">
        <v>297</v>
      </c>
      <c r="C160" s="10" t="s">
        <v>18</v>
      </c>
      <c r="D160" s="24">
        <v>200</v>
      </c>
      <c r="E160" s="28">
        <v>5300</v>
      </c>
      <c r="F160" s="24">
        <f t="shared" si="10"/>
        <v>1060000</v>
      </c>
    </row>
    <row r="161" spans="1:7" x14ac:dyDescent="0.25">
      <c r="A161" s="19" t="s">
        <v>298</v>
      </c>
      <c r="B161" s="4" t="s">
        <v>299</v>
      </c>
      <c r="C161" s="10" t="s">
        <v>18</v>
      </c>
      <c r="D161" s="24">
        <v>1000</v>
      </c>
      <c r="E161" s="28">
        <v>72</v>
      </c>
      <c r="F161" s="24">
        <f t="shared" si="10"/>
        <v>72000</v>
      </c>
    </row>
    <row r="162" spans="1:7" x14ac:dyDescent="0.25">
      <c r="A162" s="19" t="s">
        <v>300</v>
      </c>
      <c r="B162" s="4" t="s">
        <v>301</v>
      </c>
      <c r="C162" s="10" t="s">
        <v>18</v>
      </c>
      <c r="D162" s="24">
        <v>65</v>
      </c>
      <c r="E162" s="28">
        <v>1900</v>
      </c>
      <c r="F162" s="24">
        <f t="shared" si="10"/>
        <v>123500</v>
      </c>
    </row>
    <row r="163" spans="1:7" x14ac:dyDescent="0.25">
      <c r="A163" s="19" t="s">
        <v>302</v>
      </c>
      <c r="B163" s="4" t="s">
        <v>303</v>
      </c>
      <c r="C163" s="10" t="s">
        <v>18</v>
      </c>
      <c r="D163" s="24">
        <v>65</v>
      </c>
      <c r="E163" s="28">
        <v>1000</v>
      </c>
      <c r="F163" s="24">
        <f t="shared" si="10"/>
        <v>65000</v>
      </c>
    </row>
    <row r="164" spans="1:7" x14ac:dyDescent="0.25">
      <c r="A164" s="19" t="s">
        <v>304</v>
      </c>
      <c r="B164" s="4" t="s">
        <v>68</v>
      </c>
      <c r="C164" s="10" t="s">
        <v>18</v>
      </c>
      <c r="D164" s="24">
        <v>700</v>
      </c>
      <c r="E164" s="28">
        <v>1179</v>
      </c>
      <c r="F164" s="24">
        <f t="shared" si="10"/>
        <v>825300</v>
      </c>
    </row>
    <row r="165" spans="1:7" x14ac:dyDescent="0.25">
      <c r="A165" s="19" t="s">
        <v>305</v>
      </c>
      <c r="B165" s="4" t="s">
        <v>306</v>
      </c>
      <c r="C165" s="10" t="s">
        <v>18</v>
      </c>
      <c r="D165" s="24">
        <v>300</v>
      </c>
      <c r="E165" s="28">
        <v>1650</v>
      </c>
      <c r="F165" s="24">
        <f t="shared" si="10"/>
        <v>495000</v>
      </c>
    </row>
    <row r="166" spans="1:7" s="2" customFormat="1" ht="15.75" x14ac:dyDescent="0.25">
      <c r="A166" s="18" t="s">
        <v>307</v>
      </c>
      <c r="B166" s="8" t="s">
        <v>308</v>
      </c>
      <c r="C166" s="12" t="s">
        <v>7</v>
      </c>
      <c r="D166" s="25" t="s">
        <v>7</v>
      </c>
      <c r="E166" s="29" t="s">
        <v>7</v>
      </c>
      <c r="F166" s="25">
        <v>850000</v>
      </c>
      <c r="G166" s="32"/>
    </row>
    <row r="167" spans="1:7" x14ac:dyDescent="0.25">
      <c r="A167" s="19" t="s">
        <v>309</v>
      </c>
      <c r="B167" s="4" t="s">
        <v>173</v>
      </c>
      <c r="C167" s="10" t="s">
        <v>16</v>
      </c>
      <c r="D167" s="24">
        <v>0</v>
      </c>
      <c r="E167" s="28">
        <v>0</v>
      </c>
      <c r="F167" s="24">
        <f t="shared" ref="F167:F173" si="11">MMULT(D167,E167)</f>
        <v>0</v>
      </c>
    </row>
    <row r="168" spans="1:7" x14ac:dyDescent="0.25">
      <c r="A168" s="19" t="s">
        <v>310</v>
      </c>
      <c r="B168" s="4" t="s">
        <v>311</v>
      </c>
      <c r="C168" s="10" t="s">
        <v>16</v>
      </c>
      <c r="D168" s="24">
        <v>0</v>
      </c>
      <c r="E168" s="28">
        <v>0</v>
      </c>
      <c r="F168" s="24">
        <f t="shared" si="11"/>
        <v>0</v>
      </c>
    </row>
    <row r="169" spans="1:7" x14ac:dyDescent="0.25">
      <c r="A169" s="19" t="s">
        <v>312</v>
      </c>
      <c r="B169" s="4" t="s">
        <v>177</v>
      </c>
      <c r="C169" s="10" t="s">
        <v>16</v>
      </c>
      <c r="D169" s="24">
        <v>0</v>
      </c>
      <c r="E169" s="28">
        <v>0</v>
      </c>
      <c r="F169" s="24">
        <f t="shared" si="11"/>
        <v>0</v>
      </c>
    </row>
    <row r="170" spans="1:7" x14ac:dyDescent="0.25">
      <c r="A170" s="19" t="s">
        <v>313</v>
      </c>
      <c r="B170" s="4" t="s">
        <v>314</v>
      </c>
      <c r="C170" s="10" t="s">
        <v>16</v>
      </c>
      <c r="D170" s="24">
        <v>0</v>
      </c>
      <c r="E170" s="28">
        <v>0</v>
      </c>
      <c r="F170" s="24">
        <f t="shared" si="11"/>
        <v>0</v>
      </c>
    </row>
    <row r="171" spans="1:7" x14ac:dyDescent="0.25">
      <c r="A171" s="19" t="s">
        <v>315</v>
      </c>
      <c r="B171" s="4" t="s">
        <v>316</v>
      </c>
      <c r="C171" s="10" t="s">
        <v>16</v>
      </c>
      <c r="D171" s="24">
        <v>0</v>
      </c>
      <c r="E171" s="28">
        <v>0</v>
      </c>
      <c r="F171" s="24">
        <f t="shared" si="11"/>
        <v>0</v>
      </c>
    </row>
    <row r="172" spans="1:7" x14ac:dyDescent="0.25">
      <c r="A172" s="19" t="s">
        <v>317</v>
      </c>
      <c r="B172" s="4" t="s">
        <v>318</v>
      </c>
      <c r="C172" s="10" t="s">
        <v>18</v>
      </c>
      <c r="D172" s="24">
        <v>65</v>
      </c>
      <c r="E172" s="28">
        <v>12000</v>
      </c>
      <c r="F172" s="24">
        <f t="shared" si="11"/>
        <v>780000</v>
      </c>
    </row>
    <row r="173" spans="1:7" x14ac:dyDescent="0.25">
      <c r="A173" s="19" t="s">
        <v>319</v>
      </c>
      <c r="B173" s="4" t="s">
        <v>303</v>
      </c>
      <c r="C173" s="10" t="s">
        <v>18</v>
      </c>
      <c r="D173" s="24">
        <v>70</v>
      </c>
      <c r="E173" s="28">
        <v>1000</v>
      </c>
      <c r="F173" s="24">
        <f t="shared" si="11"/>
        <v>70000</v>
      </c>
    </row>
    <row r="174" spans="1:7" s="2" customFormat="1" ht="15.75" x14ac:dyDescent="0.25">
      <c r="A174" s="18" t="s">
        <v>320</v>
      </c>
      <c r="B174" s="8" t="s">
        <v>70</v>
      </c>
      <c r="C174" s="12" t="s">
        <v>7</v>
      </c>
      <c r="D174" s="25" t="s">
        <v>7</v>
      </c>
      <c r="E174" s="29" t="s">
        <v>7</v>
      </c>
      <c r="F174" s="25">
        <v>6498045</v>
      </c>
      <c r="G174" s="32"/>
    </row>
    <row r="175" spans="1:7" x14ac:dyDescent="0.25">
      <c r="A175" s="19" t="s">
        <v>321</v>
      </c>
      <c r="B175" s="4" t="s">
        <v>72</v>
      </c>
      <c r="C175" s="10" t="s">
        <v>16</v>
      </c>
      <c r="D175" s="24">
        <v>0</v>
      </c>
      <c r="E175" s="28">
        <v>0</v>
      </c>
      <c r="F175" s="24">
        <f t="shared" ref="F175:F185" si="12">MMULT(D175,E175)</f>
        <v>0</v>
      </c>
    </row>
    <row r="176" spans="1:7" x14ac:dyDescent="0.25">
      <c r="A176" s="19" t="s">
        <v>322</v>
      </c>
      <c r="B176" s="4" t="s">
        <v>323</v>
      </c>
      <c r="C176" s="10" t="s">
        <v>16</v>
      </c>
      <c r="D176" s="24">
        <v>0</v>
      </c>
      <c r="E176" s="28">
        <v>0</v>
      </c>
      <c r="F176" s="24">
        <f t="shared" si="12"/>
        <v>0</v>
      </c>
    </row>
    <row r="177" spans="1:7" x14ac:dyDescent="0.25">
      <c r="A177" s="19" t="s">
        <v>324</v>
      </c>
      <c r="B177" s="4" t="s">
        <v>325</v>
      </c>
      <c r="C177" s="10" t="s">
        <v>3</v>
      </c>
      <c r="D177" s="24">
        <v>20</v>
      </c>
      <c r="E177" s="28">
        <v>149185</v>
      </c>
      <c r="F177" s="24">
        <f t="shared" si="12"/>
        <v>2983700</v>
      </c>
    </row>
    <row r="178" spans="1:7" x14ac:dyDescent="0.25">
      <c r="A178" s="19" t="s">
        <v>326</v>
      </c>
      <c r="B178" s="4" t="s">
        <v>327</v>
      </c>
      <c r="C178" s="10" t="s">
        <v>3</v>
      </c>
      <c r="D178" s="24">
        <v>11</v>
      </c>
      <c r="E178" s="28">
        <v>197065</v>
      </c>
      <c r="F178" s="24">
        <f t="shared" si="12"/>
        <v>2167715</v>
      </c>
    </row>
    <row r="179" spans="1:7" x14ac:dyDescent="0.25">
      <c r="A179" s="19" t="s">
        <v>328</v>
      </c>
      <c r="B179" s="4" t="s">
        <v>329</v>
      </c>
      <c r="C179" s="10" t="s">
        <v>3</v>
      </c>
      <c r="D179" s="24">
        <v>2</v>
      </c>
      <c r="E179" s="28">
        <v>266680</v>
      </c>
      <c r="F179" s="24">
        <f t="shared" si="12"/>
        <v>533360</v>
      </c>
    </row>
    <row r="180" spans="1:7" x14ac:dyDescent="0.25">
      <c r="A180" s="19" t="s">
        <v>330</v>
      </c>
      <c r="B180" s="4" t="s">
        <v>331</v>
      </c>
      <c r="C180" s="10" t="s">
        <v>3</v>
      </c>
      <c r="D180" s="24">
        <v>1</v>
      </c>
      <c r="E180" s="28">
        <v>197065</v>
      </c>
      <c r="F180" s="24">
        <f t="shared" si="12"/>
        <v>197065</v>
      </c>
    </row>
    <row r="181" spans="1:7" x14ac:dyDescent="0.25">
      <c r="A181" s="19" t="s">
        <v>332</v>
      </c>
      <c r="B181" s="4" t="s">
        <v>333</v>
      </c>
      <c r="C181" s="10" t="s">
        <v>3</v>
      </c>
      <c r="D181" s="24">
        <v>1</v>
      </c>
      <c r="E181" s="28">
        <v>183425</v>
      </c>
      <c r="F181" s="24">
        <f t="shared" si="12"/>
        <v>183425</v>
      </c>
    </row>
    <row r="182" spans="1:7" x14ac:dyDescent="0.25">
      <c r="A182" s="19" t="s">
        <v>334</v>
      </c>
      <c r="B182" s="4" t="s">
        <v>335</v>
      </c>
      <c r="C182" s="10" t="s">
        <v>3</v>
      </c>
      <c r="D182" s="24">
        <v>1</v>
      </c>
      <c r="E182" s="28">
        <v>266680</v>
      </c>
      <c r="F182" s="24">
        <f t="shared" si="12"/>
        <v>266680</v>
      </c>
    </row>
    <row r="183" spans="1:7" x14ac:dyDescent="0.25">
      <c r="A183" s="19" t="s">
        <v>336</v>
      </c>
      <c r="B183" s="4" t="s">
        <v>337</v>
      </c>
      <c r="C183" s="10" t="s">
        <v>16</v>
      </c>
      <c r="D183" s="24">
        <v>0</v>
      </c>
      <c r="E183" s="28">
        <v>0</v>
      </c>
      <c r="F183" s="24">
        <f t="shared" si="12"/>
        <v>0</v>
      </c>
    </row>
    <row r="184" spans="1:7" x14ac:dyDescent="0.25">
      <c r="A184" s="19" t="s">
        <v>336</v>
      </c>
      <c r="B184" s="4" t="s">
        <v>338</v>
      </c>
      <c r="C184" s="10" t="s">
        <v>3</v>
      </c>
      <c r="D184" s="24">
        <v>15</v>
      </c>
      <c r="E184" s="28">
        <v>10340</v>
      </c>
      <c r="F184" s="24">
        <f t="shared" si="12"/>
        <v>155100</v>
      </c>
    </row>
    <row r="185" spans="1:7" x14ac:dyDescent="0.25">
      <c r="A185" s="19" t="s">
        <v>339</v>
      </c>
      <c r="B185" s="4" t="s">
        <v>340</v>
      </c>
      <c r="C185" s="10" t="s">
        <v>85</v>
      </c>
      <c r="D185" s="24">
        <v>10</v>
      </c>
      <c r="E185" s="28">
        <v>1100</v>
      </c>
      <c r="F185" s="24">
        <f t="shared" si="12"/>
        <v>11000</v>
      </c>
    </row>
    <row r="186" spans="1:7" s="2" customFormat="1" ht="15.75" x14ac:dyDescent="0.25">
      <c r="A186" s="18" t="s">
        <v>341</v>
      </c>
      <c r="B186" s="8" t="s">
        <v>342</v>
      </c>
      <c r="C186" s="12" t="s">
        <v>7</v>
      </c>
      <c r="D186" s="25" t="s">
        <v>7</v>
      </c>
      <c r="E186" s="29" t="s">
        <v>7</v>
      </c>
      <c r="F186" s="25">
        <v>68775325</v>
      </c>
      <c r="G186" s="32"/>
    </row>
    <row r="187" spans="1:7" s="2" customFormat="1" ht="15.75" x14ac:dyDescent="0.25">
      <c r="A187" s="18" t="s">
        <v>343</v>
      </c>
      <c r="B187" s="8" t="s">
        <v>228</v>
      </c>
      <c r="C187" s="12" t="s">
        <v>7</v>
      </c>
      <c r="D187" s="25" t="s">
        <v>7</v>
      </c>
      <c r="E187" s="29" t="s">
        <v>7</v>
      </c>
      <c r="F187" s="25">
        <v>4514960</v>
      </c>
      <c r="G187" s="32"/>
    </row>
    <row r="188" spans="1:7" x14ac:dyDescent="0.25">
      <c r="A188" s="19" t="s">
        <v>344</v>
      </c>
      <c r="B188" s="4" t="s">
        <v>15</v>
      </c>
      <c r="C188" s="10" t="s">
        <v>16</v>
      </c>
      <c r="D188" s="24">
        <v>0</v>
      </c>
      <c r="E188" s="28">
        <v>0</v>
      </c>
      <c r="F188" s="24">
        <f>MMULT(D188,E188)</f>
        <v>0</v>
      </c>
    </row>
    <row r="189" spans="1:7" x14ac:dyDescent="0.25">
      <c r="A189" s="19" t="s">
        <v>345</v>
      </c>
      <c r="B189" s="4" t="s">
        <v>346</v>
      </c>
      <c r="C189" s="10" t="s">
        <v>18</v>
      </c>
      <c r="D189" s="24">
        <v>1850</v>
      </c>
      <c r="E189" s="28">
        <v>2080</v>
      </c>
      <c r="F189" s="24">
        <f>MMULT(D189,E189)</f>
        <v>3848000</v>
      </c>
    </row>
    <row r="190" spans="1:7" x14ac:dyDescent="0.25">
      <c r="A190" s="19" t="s">
        <v>347</v>
      </c>
      <c r="B190" s="4" t="s">
        <v>348</v>
      </c>
      <c r="C190" s="10" t="s">
        <v>3</v>
      </c>
      <c r="D190" s="24">
        <v>20</v>
      </c>
      <c r="E190" s="28">
        <v>33348</v>
      </c>
      <c r="F190" s="24">
        <f>MMULT(D190,E190)</f>
        <v>666960</v>
      </c>
    </row>
    <row r="191" spans="1:7" s="2" customFormat="1" ht="15.75" x14ac:dyDescent="0.25">
      <c r="A191" s="18" t="s">
        <v>349</v>
      </c>
      <c r="B191" s="8" t="s">
        <v>350</v>
      </c>
      <c r="C191" s="12" t="s">
        <v>7</v>
      </c>
      <c r="D191" s="25" t="s">
        <v>7</v>
      </c>
      <c r="E191" s="29" t="s">
        <v>7</v>
      </c>
      <c r="F191" s="25">
        <v>517610</v>
      </c>
      <c r="G191" s="32"/>
    </row>
    <row r="192" spans="1:7" x14ac:dyDescent="0.25">
      <c r="A192" s="19" t="s">
        <v>351</v>
      </c>
      <c r="B192" s="4" t="s">
        <v>352</v>
      </c>
      <c r="C192" s="10" t="s">
        <v>16</v>
      </c>
      <c r="D192" s="24">
        <v>0</v>
      </c>
      <c r="E192" s="28">
        <v>0</v>
      </c>
      <c r="F192" s="24">
        <f t="shared" ref="F192:F200" si="13">MMULT(D192,E192)</f>
        <v>0</v>
      </c>
    </row>
    <row r="193" spans="1:7" x14ac:dyDescent="0.25">
      <c r="A193" s="19" t="s">
        <v>353</v>
      </c>
      <c r="B193" s="4" t="s">
        <v>32</v>
      </c>
      <c r="C193" s="10" t="s">
        <v>16</v>
      </c>
      <c r="D193" s="24">
        <v>0</v>
      </c>
      <c r="E193" s="28">
        <v>0</v>
      </c>
      <c r="F193" s="24">
        <f t="shared" si="13"/>
        <v>0</v>
      </c>
    </row>
    <row r="194" spans="1:7" x14ac:dyDescent="0.25">
      <c r="A194" s="19" t="s">
        <v>354</v>
      </c>
      <c r="B194" s="4" t="s">
        <v>355</v>
      </c>
      <c r="C194" s="10" t="s">
        <v>16</v>
      </c>
      <c r="D194" s="24">
        <v>0</v>
      </c>
      <c r="E194" s="28">
        <v>0</v>
      </c>
      <c r="F194" s="24">
        <f t="shared" si="13"/>
        <v>0</v>
      </c>
    </row>
    <row r="195" spans="1:7" x14ac:dyDescent="0.25">
      <c r="A195" s="19" t="s">
        <v>356</v>
      </c>
      <c r="B195" s="4" t="s">
        <v>141</v>
      </c>
      <c r="C195" s="10" t="s">
        <v>16</v>
      </c>
      <c r="D195" s="24">
        <v>0</v>
      </c>
      <c r="E195" s="28">
        <v>0</v>
      </c>
      <c r="F195" s="24">
        <f t="shared" si="13"/>
        <v>0</v>
      </c>
    </row>
    <row r="196" spans="1:7" x14ac:dyDescent="0.25">
      <c r="A196" s="19" t="s">
        <v>357</v>
      </c>
      <c r="B196" s="4" t="s">
        <v>358</v>
      </c>
      <c r="C196" s="10" t="s">
        <v>16</v>
      </c>
      <c r="D196" s="24">
        <v>0</v>
      </c>
      <c r="E196" s="28">
        <v>0</v>
      </c>
      <c r="F196" s="24">
        <f t="shared" si="13"/>
        <v>0</v>
      </c>
    </row>
    <row r="197" spans="1:7" x14ac:dyDescent="0.25">
      <c r="A197" s="19" t="s">
        <v>359</v>
      </c>
      <c r="B197" s="4" t="s">
        <v>360</v>
      </c>
      <c r="C197" s="10" t="s">
        <v>16</v>
      </c>
      <c r="D197" s="24">
        <v>0</v>
      </c>
      <c r="E197" s="28">
        <v>0</v>
      </c>
      <c r="F197" s="24">
        <f t="shared" si="13"/>
        <v>0</v>
      </c>
    </row>
    <row r="198" spans="1:7" x14ac:dyDescent="0.25">
      <c r="A198" s="19" t="s">
        <v>361</v>
      </c>
      <c r="B198" s="4" t="s">
        <v>362</v>
      </c>
      <c r="C198" s="10" t="s">
        <v>18</v>
      </c>
      <c r="D198" s="24">
        <v>500</v>
      </c>
      <c r="E198" s="28">
        <v>272</v>
      </c>
      <c r="F198" s="24">
        <f t="shared" si="13"/>
        <v>136000</v>
      </c>
    </row>
    <row r="199" spans="1:7" x14ac:dyDescent="0.25">
      <c r="A199" s="19" t="s">
        <v>363</v>
      </c>
      <c r="B199" s="4" t="s">
        <v>364</v>
      </c>
      <c r="C199" s="10" t="s">
        <v>85</v>
      </c>
      <c r="D199" s="24">
        <v>1</v>
      </c>
      <c r="E199" s="28">
        <v>190805</v>
      </c>
      <c r="F199" s="24">
        <f t="shared" si="13"/>
        <v>190805</v>
      </c>
    </row>
    <row r="200" spans="1:7" x14ac:dyDescent="0.25">
      <c r="A200" s="19" t="s">
        <v>365</v>
      </c>
      <c r="B200" s="4" t="s">
        <v>366</v>
      </c>
      <c r="C200" s="10" t="s">
        <v>85</v>
      </c>
      <c r="D200" s="24">
        <v>1</v>
      </c>
      <c r="E200" s="28">
        <v>190805</v>
      </c>
      <c r="F200" s="24">
        <f t="shared" si="13"/>
        <v>190805</v>
      </c>
    </row>
    <row r="201" spans="1:7" s="2" customFormat="1" ht="15.75" x14ac:dyDescent="0.25">
      <c r="A201" s="18" t="s">
        <v>367</v>
      </c>
      <c r="B201" s="8" t="s">
        <v>368</v>
      </c>
      <c r="C201" s="12" t="s">
        <v>7</v>
      </c>
      <c r="D201" s="25" t="s">
        <v>7</v>
      </c>
      <c r="E201" s="29" t="s">
        <v>7</v>
      </c>
      <c r="F201" s="25">
        <v>9393245</v>
      </c>
      <c r="G201" s="32"/>
    </row>
    <row r="202" spans="1:7" x14ac:dyDescent="0.25">
      <c r="A202" s="19" t="s">
        <v>369</v>
      </c>
      <c r="B202" s="4" t="s">
        <v>370</v>
      </c>
      <c r="C202" s="10" t="s">
        <v>16</v>
      </c>
      <c r="D202" s="24">
        <v>0</v>
      </c>
      <c r="E202" s="28">
        <v>0</v>
      </c>
      <c r="F202" s="24">
        <f>MMULT(D202,E202)</f>
        <v>0</v>
      </c>
    </row>
    <row r="203" spans="1:7" x14ac:dyDescent="0.25">
      <c r="A203" s="19" t="s">
        <v>371</v>
      </c>
      <c r="B203" s="4" t="s">
        <v>372</v>
      </c>
      <c r="C203" s="10" t="s">
        <v>85</v>
      </c>
      <c r="D203" s="24">
        <v>1</v>
      </c>
      <c r="E203" s="28">
        <v>4766369</v>
      </c>
      <c r="F203" s="24">
        <f>MMULT(D203,E203)</f>
        <v>4766369</v>
      </c>
    </row>
    <row r="204" spans="1:7" x14ac:dyDescent="0.25">
      <c r="A204" s="19" t="s">
        <v>373</v>
      </c>
      <c r="B204" s="4" t="s">
        <v>374</v>
      </c>
      <c r="C204" s="10" t="s">
        <v>85</v>
      </c>
      <c r="D204" s="24">
        <v>1</v>
      </c>
      <c r="E204" s="28">
        <v>4626876</v>
      </c>
      <c r="F204" s="24">
        <f>MMULT(D204,E204)</f>
        <v>4626876</v>
      </c>
    </row>
    <row r="205" spans="1:7" s="2" customFormat="1" ht="15.75" x14ac:dyDescent="0.25">
      <c r="A205" s="18" t="s">
        <v>375</v>
      </c>
      <c r="B205" s="8" t="s">
        <v>376</v>
      </c>
      <c r="C205" s="12" t="s">
        <v>7</v>
      </c>
      <c r="D205" s="25" t="s">
        <v>7</v>
      </c>
      <c r="E205" s="29" t="s">
        <v>7</v>
      </c>
      <c r="F205" s="25">
        <v>51866860</v>
      </c>
      <c r="G205" s="32"/>
    </row>
    <row r="206" spans="1:7" x14ac:dyDescent="0.25">
      <c r="A206" s="19" t="s">
        <v>377</v>
      </c>
      <c r="B206" s="4" t="s">
        <v>378</v>
      </c>
      <c r="C206" s="10" t="s">
        <v>16</v>
      </c>
      <c r="D206" s="24">
        <v>0</v>
      </c>
      <c r="E206" s="28">
        <v>0</v>
      </c>
      <c r="F206" s="24">
        <f t="shared" ref="F206:F214" si="14">MMULT(D206,E206)</f>
        <v>0</v>
      </c>
    </row>
    <row r="207" spans="1:7" x14ac:dyDescent="0.25">
      <c r="A207" s="19" t="s">
        <v>377</v>
      </c>
      <c r="B207" s="4" t="s">
        <v>379</v>
      </c>
      <c r="C207" s="10" t="s">
        <v>18</v>
      </c>
      <c r="D207" s="24">
        <v>1800</v>
      </c>
      <c r="E207" s="28">
        <v>16000</v>
      </c>
      <c r="F207" s="24">
        <f t="shared" si="14"/>
        <v>28800000</v>
      </c>
    </row>
    <row r="208" spans="1:7" x14ac:dyDescent="0.25">
      <c r="A208" s="19" t="s">
        <v>380</v>
      </c>
      <c r="B208" s="4" t="s">
        <v>381</v>
      </c>
      <c r="C208" s="10" t="s">
        <v>214</v>
      </c>
      <c r="D208" s="24">
        <v>2200</v>
      </c>
      <c r="E208" s="28">
        <v>1720</v>
      </c>
      <c r="F208" s="24">
        <f t="shared" si="14"/>
        <v>3784000</v>
      </c>
    </row>
    <row r="209" spans="1:7" x14ac:dyDescent="0.25">
      <c r="A209" s="19" t="s">
        <v>382</v>
      </c>
      <c r="B209" s="4" t="s">
        <v>383</v>
      </c>
      <c r="C209" s="10" t="s">
        <v>214</v>
      </c>
      <c r="D209" s="24">
        <v>2550</v>
      </c>
      <c r="E209" s="28">
        <v>2440</v>
      </c>
      <c r="F209" s="24">
        <f t="shared" si="14"/>
        <v>6222000</v>
      </c>
    </row>
    <row r="210" spans="1:7" x14ac:dyDescent="0.25">
      <c r="A210" s="19" t="s">
        <v>384</v>
      </c>
      <c r="B210" s="4" t="s">
        <v>385</v>
      </c>
      <c r="C210" s="10" t="s">
        <v>214</v>
      </c>
      <c r="D210" s="24">
        <v>2200</v>
      </c>
      <c r="E210" s="28">
        <v>2710</v>
      </c>
      <c r="F210" s="24">
        <f t="shared" si="14"/>
        <v>5962000</v>
      </c>
    </row>
    <row r="211" spans="1:7" x14ac:dyDescent="0.25">
      <c r="A211" s="19" t="s">
        <v>386</v>
      </c>
      <c r="B211" s="4" t="s">
        <v>387</v>
      </c>
      <c r="C211" s="10" t="s">
        <v>388</v>
      </c>
      <c r="D211" s="24">
        <v>9660</v>
      </c>
      <c r="E211" s="28">
        <v>161</v>
      </c>
      <c r="F211" s="24">
        <f t="shared" si="14"/>
        <v>1555260</v>
      </c>
    </row>
    <row r="212" spans="1:7" x14ac:dyDescent="0.25">
      <c r="A212" s="19" t="s">
        <v>389</v>
      </c>
      <c r="B212" s="4" t="s">
        <v>390</v>
      </c>
      <c r="C212" s="10" t="s">
        <v>391</v>
      </c>
      <c r="D212" s="24">
        <v>700</v>
      </c>
      <c r="E212" s="28">
        <v>5950</v>
      </c>
      <c r="F212" s="24">
        <f t="shared" si="14"/>
        <v>4165000</v>
      </c>
    </row>
    <row r="213" spans="1:7" x14ac:dyDescent="0.25">
      <c r="A213" s="19" t="s">
        <v>392</v>
      </c>
      <c r="B213" s="4" t="s">
        <v>393</v>
      </c>
      <c r="C213" s="10" t="s">
        <v>214</v>
      </c>
      <c r="D213" s="24">
        <v>1300</v>
      </c>
      <c r="E213" s="28">
        <v>672</v>
      </c>
      <c r="F213" s="24">
        <f t="shared" si="14"/>
        <v>873600</v>
      </c>
    </row>
    <row r="214" spans="1:7" x14ac:dyDescent="0.25">
      <c r="A214" s="19" t="s">
        <v>394</v>
      </c>
      <c r="B214" s="4" t="s">
        <v>395</v>
      </c>
      <c r="C214" s="10" t="s">
        <v>214</v>
      </c>
      <c r="D214" s="24">
        <v>500</v>
      </c>
      <c r="E214" s="28">
        <v>1010</v>
      </c>
      <c r="F214" s="24">
        <f t="shared" si="14"/>
        <v>505000</v>
      </c>
    </row>
    <row r="215" spans="1:7" s="2" customFormat="1" ht="15.75" x14ac:dyDescent="0.25">
      <c r="A215" s="18" t="s">
        <v>396</v>
      </c>
      <c r="B215" s="8" t="s">
        <v>397</v>
      </c>
      <c r="C215" s="12" t="s">
        <v>7</v>
      </c>
      <c r="D215" s="25" t="s">
        <v>7</v>
      </c>
      <c r="E215" s="29" t="s">
        <v>7</v>
      </c>
      <c r="F215" s="25">
        <v>1228000</v>
      </c>
      <c r="G215" s="32"/>
    </row>
    <row r="216" spans="1:7" x14ac:dyDescent="0.25">
      <c r="A216" s="19" t="s">
        <v>398</v>
      </c>
      <c r="B216" s="4" t="s">
        <v>399</v>
      </c>
      <c r="C216" s="10" t="s">
        <v>18</v>
      </c>
      <c r="D216" s="24">
        <v>1850</v>
      </c>
      <c r="E216" s="28">
        <v>480</v>
      </c>
      <c r="F216" s="24">
        <f>MMULT(D216,E216)</f>
        <v>888000</v>
      </c>
    </row>
    <row r="217" spans="1:7" x14ac:dyDescent="0.25">
      <c r="A217" s="19" t="s">
        <v>400</v>
      </c>
      <c r="B217" s="4" t="s">
        <v>401</v>
      </c>
      <c r="C217" s="10" t="s">
        <v>3</v>
      </c>
      <c r="D217" s="24">
        <v>17</v>
      </c>
      <c r="E217" s="28">
        <v>20000</v>
      </c>
      <c r="F217" s="24">
        <f>MMULT(D217,E217)</f>
        <v>340000</v>
      </c>
    </row>
    <row r="218" spans="1:7" s="2" customFormat="1" ht="15.75" x14ac:dyDescent="0.25">
      <c r="A218" s="18" t="s">
        <v>402</v>
      </c>
      <c r="B218" s="8" t="s">
        <v>403</v>
      </c>
      <c r="C218" s="12" t="s">
        <v>7</v>
      </c>
      <c r="D218" s="25" t="s">
        <v>7</v>
      </c>
      <c r="E218" s="29" t="s">
        <v>7</v>
      </c>
      <c r="F218" s="25">
        <v>470000</v>
      </c>
      <c r="G218" s="32"/>
    </row>
    <row r="219" spans="1:7" x14ac:dyDescent="0.25">
      <c r="A219" s="19" t="s">
        <v>404</v>
      </c>
      <c r="B219" s="4" t="s">
        <v>405</v>
      </c>
      <c r="C219" s="10" t="s">
        <v>3</v>
      </c>
      <c r="D219" s="24">
        <v>1</v>
      </c>
      <c r="E219" s="28">
        <v>200000</v>
      </c>
      <c r="F219" s="24">
        <f>MMULT(D219,E219)</f>
        <v>200000</v>
      </c>
    </row>
    <row r="220" spans="1:7" x14ac:dyDescent="0.25">
      <c r="A220" s="19" t="s">
        <v>406</v>
      </c>
      <c r="B220" s="4" t="s">
        <v>407</v>
      </c>
      <c r="C220" s="10" t="s">
        <v>3</v>
      </c>
      <c r="D220" s="24">
        <v>1</v>
      </c>
      <c r="E220" s="28">
        <v>270000</v>
      </c>
      <c r="F220" s="24">
        <f>MMULT(D220,E220)</f>
        <v>270000</v>
      </c>
    </row>
    <row r="221" spans="1:7" s="2" customFormat="1" ht="15.75" x14ac:dyDescent="0.25">
      <c r="A221" s="18" t="s">
        <v>408</v>
      </c>
      <c r="B221" s="8" t="s">
        <v>409</v>
      </c>
      <c r="C221" s="12" t="s">
        <v>7</v>
      </c>
      <c r="D221" s="25" t="s">
        <v>7</v>
      </c>
      <c r="E221" s="29" t="s">
        <v>7</v>
      </c>
      <c r="F221" s="25">
        <v>643485</v>
      </c>
      <c r="G221" s="32"/>
    </row>
    <row r="222" spans="1:7" x14ac:dyDescent="0.25">
      <c r="A222" s="19" t="s">
        <v>410</v>
      </c>
      <c r="B222" s="4" t="s">
        <v>411</v>
      </c>
      <c r="C222" s="10" t="s">
        <v>85</v>
      </c>
      <c r="D222" s="24">
        <v>1</v>
      </c>
      <c r="E222" s="28">
        <v>54000</v>
      </c>
      <c r="F222" s="24">
        <f t="shared" ref="F222:F232" si="15">MMULT(D222,E222)</f>
        <v>54000</v>
      </c>
    </row>
    <row r="223" spans="1:7" x14ac:dyDescent="0.25">
      <c r="A223" s="19" t="s">
        <v>412</v>
      </c>
      <c r="B223" s="4" t="s">
        <v>413</v>
      </c>
      <c r="C223" s="10" t="s">
        <v>3</v>
      </c>
      <c r="D223" s="24">
        <v>1</v>
      </c>
      <c r="E223" s="28">
        <v>15660</v>
      </c>
      <c r="F223" s="24">
        <f t="shared" si="15"/>
        <v>15660</v>
      </c>
    </row>
    <row r="224" spans="1:7" x14ac:dyDescent="0.25">
      <c r="A224" s="19" t="s">
        <v>414</v>
      </c>
      <c r="B224" s="4" t="s">
        <v>415</v>
      </c>
      <c r="C224" s="10" t="s">
        <v>3</v>
      </c>
      <c r="D224" s="24">
        <v>1</v>
      </c>
      <c r="E224" s="28">
        <v>123500</v>
      </c>
      <c r="F224" s="24">
        <f t="shared" si="15"/>
        <v>123500</v>
      </c>
    </row>
    <row r="225" spans="1:7" x14ac:dyDescent="0.25">
      <c r="A225" s="19" t="s">
        <v>416</v>
      </c>
      <c r="B225" s="4" t="s">
        <v>417</v>
      </c>
      <c r="C225" s="10" t="s">
        <v>3</v>
      </c>
      <c r="D225" s="24">
        <v>1</v>
      </c>
      <c r="E225" s="28">
        <v>204100</v>
      </c>
      <c r="F225" s="24">
        <f t="shared" si="15"/>
        <v>204100</v>
      </c>
    </row>
    <row r="226" spans="1:7" x14ac:dyDescent="0.25">
      <c r="A226" s="19" t="s">
        <v>418</v>
      </c>
      <c r="B226" s="4" t="s">
        <v>419</v>
      </c>
      <c r="C226" s="10" t="s">
        <v>18</v>
      </c>
      <c r="D226" s="24">
        <v>200</v>
      </c>
      <c r="E226" s="28">
        <v>339</v>
      </c>
      <c r="F226" s="24">
        <f t="shared" si="15"/>
        <v>67800</v>
      </c>
    </row>
    <row r="227" spans="1:7" x14ac:dyDescent="0.25">
      <c r="A227" s="19" t="s">
        <v>420</v>
      </c>
      <c r="B227" s="4" t="s">
        <v>421</v>
      </c>
      <c r="C227" s="10" t="s">
        <v>3</v>
      </c>
      <c r="D227" s="24">
        <v>1</v>
      </c>
      <c r="E227" s="28">
        <v>9297</v>
      </c>
      <c r="F227" s="24">
        <f t="shared" si="15"/>
        <v>9297</v>
      </c>
    </row>
    <row r="228" spans="1:7" x14ac:dyDescent="0.25">
      <c r="A228" s="19" t="s">
        <v>422</v>
      </c>
      <c r="B228" s="4" t="s">
        <v>423</v>
      </c>
      <c r="C228" s="10" t="s">
        <v>388</v>
      </c>
      <c r="D228" s="24">
        <v>60</v>
      </c>
      <c r="E228" s="28">
        <v>533</v>
      </c>
      <c r="F228" s="24">
        <f t="shared" si="15"/>
        <v>31980</v>
      </c>
    </row>
    <row r="229" spans="1:7" x14ac:dyDescent="0.25">
      <c r="A229" s="19" t="s">
        <v>424</v>
      </c>
      <c r="B229" s="4" t="s">
        <v>425</v>
      </c>
      <c r="C229" s="10" t="s">
        <v>85</v>
      </c>
      <c r="D229" s="24">
        <v>1</v>
      </c>
      <c r="E229" s="28">
        <v>16202</v>
      </c>
      <c r="F229" s="24">
        <f t="shared" si="15"/>
        <v>16202</v>
      </c>
    </row>
    <row r="230" spans="1:7" x14ac:dyDescent="0.25">
      <c r="A230" s="19" t="s">
        <v>426</v>
      </c>
      <c r="B230" s="4" t="s">
        <v>427</v>
      </c>
      <c r="C230" s="10" t="s">
        <v>18</v>
      </c>
      <c r="D230" s="24">
        <v>50</v>
      </c>
      <c r="E230" s="28">
        <v>1082</v>
      </c>
      <c r="F230" s="24">
        <f t="shared" si="15"/>
        <v>54100</v>
      </c>
    </row>
    <row r="231" spans="1:7" x14ac:dyDescent="0.25">
      <c r="A231" s="19" t="s">
        <v>428</v>
      </c>
      <c r="B231" s="4" t="s">
        <v>429</v>
      </c>
      <c r="C231" s="10" t="s">
        <v>18</v>
      </c>
      <c r="D231" s="24">
        <v>20</v>
      </c>
      <c r="E231" s="28">
        <v>2500</v>
      </c>
      <c r="F231" s="24">
        <f t="shared" si="15"/>
        <v>50000</v>
      </c>
    </row>
    <row r="232" spans="1:7" x14ac:dyDescent="0.25">
      <c r="A232" s="19" t="s">
        <v>430</v>
      </c>
      <c r="B232" s="4" t="s">
        <v>431</v>
      </c>
      <c r="C232" s="10" t="s">
        <v>85</v>
      </c>
      <c r="D232" s="24">
        <v>1</v>
      </c>
      <c r="E232" s="28">
        <v>16846</v>
      </c>
      <c r="F232" s="24">
        <f t="shared" si="15"/>
        <v>16846</v>
      </c>
    </row>
    <row r="233" spans="1:7" s="2" customFormat="1" ht="15.75" x14ac:dyDescent="0.25">
      <c r="A233" s="18" t="s">
        <v>432</v>
      </c>
      <c r="B233" s="8" t="s">
        <v>433</v>
      </c>
      <c r="C233" s="12" t="s">
        <v>7</v>
      </c>
      <c r="D233" s="25" t="s">
        <v>7</v>
      </c>
      <c r="E233" s="29" t="s">
        <v>7</v>
      </c>
      <c r="F233" s="25">
        <v>141165</v>
      </c>
      <c r="G233" s="32"/>
    </row>
    <row r="234" spans="1:7" x14ac:dyDescent="0.25">
      <c r="A234" s="19" t="s">
        <v>434</v>
      </c>
      <c r="B234" s="4" t="s">
        <v>435</v>
      </c>
      <c r="C234" s="10" t="s">
        <v>18</v>
      </c>
      <c r="D234" s="24">
        <v>200</v>
      </c>
      <c r="E234" s="28">
        <v>552</v>
      </c>
      <c r="F234" s="24">
        <f>MMULT(D234,E234)</f>
        <v>110400</v>
      </c>
    </row>
    <row r="235" spans="1:7" x14ac:dyDescent="0.25">
      <c r="A235" s="19" t="s">
        <v>436</v>
      </c>
      <c r="B235" s="4" t="s">
        <v>437</v>
      </c>
      <c r="C235" s="10" t="s">
        <v>3</v>
      </c>
      <c r="D235" s="24">
        <v>5</v>
      </c>
      <c r="E235" s="28">
        <v>5933</v>
      </c>
      <c r="F235" s="24">
        <f>MMULT(D235,E235)</f>
        <v>29665</v>
      </c>
    </row>
    <row r="236" spans="1:7" x14ac:dyDescent="0.25">
      <c r="A236" s="19" t="s">
        <v>438</v>
      </c>
      <c r="B236" s="4" t="s">
        <v>439</v>
      </c>
      <c r="C236" s="10" t="s">
        <v>85</v>
      </c>
      <c r="D236" s="24">
        <v>1</v>
      </c>
      <c r="E236" s="28">
        <v>1100</v>
      </c>
      <c r="F236" s="24">
        <f>MMULT(D236,E236)</f>
        <v>1100</v>
      </c>
    </row>
    <row r="237" spans="1:7" s="2" customFormat="1" ht="15.75" x14ac:dyDescent="0.25">
      <c r="A237" s="18" t="s">
        <v>440</v>
      </c>
      <c r="B237" s="8" t="s">
        <v>441</v>
      </c>
      <c r="C237" s="12" t="s">
        <v>7</v>
      </c>
      <c r="D237" s="25" t="s">
        <v>7</v>
      </c>
      <c r="E237" s="29" t="s">
        <v>7</v>
      </c>
      <c r="F237" s="25">
        <v>3764220</v>
      </c>
      <c r="G237" s="32"/>
    </row>
    <row r="238" spans="1:7" s="2" customFormat="1" ht="15.75" x14ac:dyDescent="0.25">
      <c r="A238" s="18" t="s">
        <v>442</v>
      </c>
      <c r="B238" s="8" t="s">
        <v>443</v>
      </c>
      <c r="C238" s="12" t="s">
        <v>7</v>
      </c>
      <c r="D238" s="25" t="s">
        <v>7</v>
      </c>
      <c r="E238" s="29" t="s">
        <v>7</v>
      </c>
      <c r="F238" s="25">
        <v>1482800</v>
      </c>
      <c r="G238" s="32"/>
    </row>
    <row r="239" spans="1:7" x14ac:dyDescent="0.25">
      <c r="A239" s="19" t="s">
        <v>444</v>
      </c>
      <c r="B239" s="4" t="s">
        <v>445</v>
      </c>
      <c r="C239" s="10" t="s">
        <v>3</v>
      </c>
      <c r="D239" s="24">
        <v>1000</v>
      </c>
      <c r="E239" s="28">
        <v>255</v>
      </c>
      <c r="F239" s="24">
        <f>MMULT(D239,E239)</f>
        <v>255000</v>
      </c>
    </row>
    <row r="240" spans="1:7" x14ac:dyDescent="0.25">
      <c r="A240" s="19" t="s">
        <v>446</v>
      </c>
      <c r="B240" s="4" t="s">
        <v>447</v>
      </c>
      <c r="C240" s="10" t="s">
        <v>3</v>
      </c>
      <c r="D240" s="24">
        <v>210</v>
      </c>
      <c r="E240" s="28">
        <v>1580</v>
      </c>
      <c r="F240" s="24">
        <f>MMULT(D240,E240)</f>
        <v>331800</v>
      </c>
    </row>
    <row r="241" spans="1:7" x14ac:dyDescent="0.25">
      <c r="A241" s="19" t="s">
        <v>448</v>
      </c>
      <c r="B241" s="4" t="s">
        <v>449</v>
      </c>
      <c r="C241" s="10" t="s">
        <v>3</v>
      </c>
      <c r="D241" s="24">
        <v>200</v>
      </c>
      <c r="E241" s="28">
        <v>780</v>
      </c>
      <c r="F241" s="24">
        <f>MMULT(D241,E241)</f>
        <v>156000</v>
      </c>
    </row>
    <row r="242" spans="1:7" x14ac:dyDescent="0.25">
      <c r="A242" s="19" t="s">
        <v>450</v>
      </c>
      <c r="B242" s="4" t="s">
        <v>451</v>
      </c>
      <c r="C242" s="10" t="s">
        <v>214</v>
      </c>
      <c r="D242" s="24">
        <v>500</v>
      </c>
      <c r="E242" s="28">
        <v>420</v>
      </c>
      <c r="F242" s="24">
        <f>MMULT(D242,E242)</f>
        <v>210000</v>
      </c>
    </row>
    <row r="243" spans="1:7" x14ac:dyDescent="0.25">
      <c r="A243" s="19" t="s">
        <v>452</v>
      </c>
      <c r="B243" s="4" t="s">
        <v>453</v>
      </c>
      <c r="C243" s="10" t="s">
        <v>3</v>
      </c>
      <c r="D243" s="24">
        <v>500</v>
      </c>
      <c r="E243" s="28">
        <v>1060</v>
      </c>
      <c r="F243" s="24">
        <f>MMULT(D243,E243)</f>
        <v>530000</v>
      </c>
    </row>
    <row r="244" spans="1:7" s="2" customFormat="1" ht="15.75" x14ac:dyDescent="0.25">
      <c r="A244" s="18" t="s">
        <v>454</v>
      </c>
      <c r="B244" s="8" t="s">
        <v>455</v>
      </c>
      <c r="C244" s="12" t="s">
        <v>7</v>
      </c>
      <c r="D244" s="25" t="s">
        <v>7</v>
      </c>
      <c r="E244" s="29" t="s">
        <v>7</v>
      </c>
      <c r="F244" s="25">
        <v>1800000</v>
      </c>
      <c r="G244" s="32"/>
    </row>
    <row r="245" spans="1:7" x14ac:dyDescent="0.25">
      <c r="A245" s="19" t="s">
        <v>456</v>
      </c>
      <c r="B245" s="4" t="s">
        <v>457</v>
      </c>
      <c r="C245" s="10" t="s">
        <v>3</v>
      </c>
      <c r="D245" s="24">
        <v>1</v>
      </c>
      <c r="E245" s="28">
        <v>1800000</v>
      </c>
      <c r="F245" s="24">
        <f>MMULT(D245,E245)</f>
        <v>1800000</v>
      </c>
    </row>
    <row r="246" spans="1:7" s="2" customFormat="1" ht="15.75" x14ac:dyDescent="0.25">
      <c r="A246" s="18" t="s">
        <v>458</v>
      </c>
      <c r="B246" s="8" t="s">
        <v>459</v>
      </c>
      <c r="C246" s="12" t="s">
        <v>7</v>
      </c>
      <c r="D246" s="25" t="s">
        <v>7</v>
      </c>
      <c r="E246" s="29" t="s">
        <v>7</v>
      </c>
      <c r="F246" s="25">
        <v>285700</v>
      </c>
      <c r="G246" s="32"/>
    </row>
    <row r="247" spans="1:7" x14ac:dyDescent="0.25">
      <c r="A247" s="19" t="s">
        <v>460</v>
      </c>
      <c r="B247" s="4" t="s">
        <v>461</v>
      </c>
      <c r="C247" s="10" t="s">
        <v>3</v>
      </c>
      <c r="D247" s="24">
        <v>1</v>
      </c>
      <c r="E247" s="28">
        <v>285700</v>
      </c>
      <c r="F247" s="24">
        <f>MMULT(D247,E247)</f>
        <v>285700</v>
      </c>
    </row>
    <row r="248" spans="1:7" s="2" customFormat="1" ht="15.75" x14ac:dyDescent="0.25">
      <c r="A248" s="18" t="s">
        <v>462</v>
      </c>
      <c r="B248" s="8" t="s">
        <v>463</v>
      </c>
      <c r="C248" s="12" t="s">
        <v>7</v>
      </c>
      <c r="D248" s="25" t="s">
        <v>7</v>
      </c>
      <c r="E248" s="29" t="s">
        <v>7</v>
      </c>
      <c r="F248" s="25">
        <v>195720</v>
      </c>
      <c r="G248" s="32"/>
    </row>
    <row r="249" spans="1:7" x14ac:dyDescent="0.25">
      <c r="A249" s="19" t="s">
        <v>464</v>
      </c>
      <c r="B249" s="4" t="s">
        <v>465</v>
      </c>
      <c r="C249" s="10" t="s">
        <v>18</v>
      </c>
      <c r="D249" s="24">
        <v>9320</v>
      </c>
      <c r="E249" s="28">
        <v>21</v>
      </c>
      <c r="F249" s="24">
        <f>MMULT(D249,E249)</f>
        <v>195720</v>
      </c>
    </row>
    <row r="250" spans="1:7" s="2" customFormat="1" ht="15.75" x14ac:dyDescent="0.25">
      <c r="A250" s="18" t="s">
        <v>466</v>
      </c>
      <c r="B250" s="8" t="s">
        <v>467</v>
      </c>
      <c r="C250" s="12" t="s">
        <v>7</v>
      </c>
      <c r="D250" s="25" t="s">
        <v>7</v>
      </c>
      <c r="E250" s="29" t="s">
        <v>7</v>
      </c>
      <c r="F250" s="25">
        <v>130620</v>
      </c>
      <c r="G250" s="32"/>
    </row>
    <row r="251" spans="1:7" s="2" customFormat="1" ht="15.75" x14ac:dyDescent="0.25">
      <c r="A251" s="18" t="s">
        <v>468</v>
      </c>
      <c r="B251" s="8" t="s">
        <v>467</v>
      </c>
      <c r="C251" s="12" t="s">
        <v>7</v>
      </c>
      <c r="D251" s="25" t="s">
        <v>7</v>
      </c>
      <c r="E251" s="29" t="s">
        <v>7</v>
      </c>
      <c r="F251" s="25">
        <v>130620</v>
      </c>
      <c r="G251" s="32"/>
    </row>
    <row r="252" spans="1:7" x14ac:dyDescent="0.25">
      <c r="A252" s="19" t="s">
        <v>469</v>
      </c>
      <c r="B252" s="4" t="s">
        <v>470</v>
      </c>
      <c r="C252" s="10" t="s">
        <v>3</v>
      </c>
      <c r="D252" s="24">
        <v>2</v>
      </c>
      <c r="E252" s="28">
        <v>17810</v>
      </c>
      <c r="F252" s="24">
        <f>MMULT(D252,E252)</f>
        <v>35620</v>
      </c>
    </row>
    <row r="253" spans="1:7" x14ac:dyDescent="0.25">
      <c r="A253" s="19" t="s">
        <v>471</v>
      </c>
      <c r="B253" s="4" t="s">
        <v>472</v>
      </c>
      <c r="C253" s="10" t="s">
        <v>3</v>
      </c>
      <c r="D253" s="24">
        <v>2</v>
      </c>
      <c r="E253" s="28">
        <v>22500</v>
      </c>
      <c r="F253" s="24">
        <f>MMULT(D253,E253)</f>
        <v>45000</v>
      </c>
    </row>
    <row r="254" spans="1:7" x14ac:dyDescent="0.25">
      <c r="A254" s="19" t="s">
        <v>473</v>
      </c>
      <c r="B254" s="4" t="s">
        <v>474</v>
      </c>
      <c r="C254" s="10" t="s">
        <v>3</v>
      </c>
      <c r="D254" s="24">
        <v>2</v>
      </c>
      <c r="E254" s="28">
        <v>25000</v>
      </c>
      <c r="F254" s="24">
        <f>MMULT(D254,E254)</f>
        <v>50000</v>
      </c>
    </row>
    <row r="255" spans="1:7" s="2" customFormat="1" ht="15.75" x14ac:dyDescent="0.25">
      <c r="A255" s="18" t="s">
        <v>475</v>
      </c>
      <c r="B255" s="8" t="s">
        <v>476</v>
      </c>
      <c r="C255" s="12" t="s">
        <v>7</v>
      </c>
      <c r="D255" s="25" t="s">
        <v>7</v>
      </c>
      <c r="E255" s="29" t="s">
        <v>7</v>
      </c>
      <c r="F255" s="25">
        <v>847053</v>
      </c>
      <c r="G255" s="32"/>
    </row>
    <row r="256" spans="1:7" s="2" customFormat="1" ht="15.75" x14ac:dyDescent="0.25">
      <c r="A256" s="18" t="s">
        <v>477</v>
      </c>
      <c r="B256" s="8" t="s">
        <v>478</v>
      </c>
      <c r="C256" s="12" t="s">
        <v>7</v>
      </c>
      <c r="D256" s="25" t="s">
        <v>7</v>
      </c>
      <c r="E256" s="29" t="s">
        <v>7</v>
      </c>
      <c r="F256" s="25">
        <v>84827</v>
      </c>
      <c r="G256" s="32"/>
    </row>
    <row r="257" spans="1:7" x14ac:dyDescent="0.25">
      <c r="A257" s="19" t="s">
        <v>479</v>
      </c>
      <c r="B257" s="4" t="s">
        <v>480</v>
      </c>
      <c r="C257" s="10" t="s">
        <v>18</v>
      </c>
      <c r="D257" s="24">
        <v>80</v>
      </c>
      <c r="E257" s="28">
        <v>546</v>
      </c>
      <c r="F257" s="24">
        <f t="shared" ref="F257:F262" si="16">MMULT(D257,E257)</f>
        <v>43680</v>
      </c>
    </row>
    <row r="258" spans="1:7" x14ac:dyDescent="0.25">
      <c r="A258" s="19" t="s">
        <v>481</v>
      </c>
      <c r="B258" s="4" t="s">
        <v>482</v>
      </c>
      <c r="C258" s="10" t="s">
        <v>3</v>
      </c>
      <c r="D258" s="24">
        <v>1</v>
      </c>
      <c r="E258" s="28">
        <v>9297</v>
      </c>
      <c r="F258" s="24">
        <f t="shared" si="16"/>
        <v>9297</v>
      </c>
    </row>
    <row r="259" spans="1:7" x14ac:dyDescent="0.25">
      <c r="A259" s="19" t="s">
        <v>483</v>
      </c>
      <c r="B259" s="4" t="s">
        <v>484</v>
      </c>
      <c r="C259" s="10" t="s">
        <v>3</v>
      </c>
      <c r="D259" s="24">
        <v>1</v>
      </c>
      <c r="E259" s="28">
        <v>2308</v>
      </c>
      <c r="F259" s="24">
        <f t="shared" si="16"/>
        <v>2308</v>
      </c>
    </row>
    <row r="260" spans="1:7" x14ac:dyDescent="0.25">
      <c r="A260" s="19" t="s">
        <v>485</v>
      </c>
      <c r="B260" s="4" t="s">
        <v>486</v>
      </c>
      <c r="C260" s="10" t="s">
        <v>18</v>
      </c>
      <c r="D260" s="24">
        <v>80</v>
      </c>
      <c r="E260" s="28">
        <v>333</v>
      </c>
      <c r="F260" s="24">
        <f t="shared" si="16"/>
        <v>26640</v>
      </c>
    </row>
    <row r="261" spans="1:7" x14ac:dyDescent="0.25">
      <c r="A261" s="19" t="s">
        <v>487</v>
      </c>
      <c r="B261" s="4" t="s">
        <v>488</v>
      </c>
      <c r="C261" s="10" t="s">
        <v>3</v>
      </c>
      <c r="D261" s="24">
        <v>1</v>
      </c>
      <c r="E261" s="28">
        <v>2325</v>
      </c>
      <c r="F261" s="24">
        <f t="shared" si="16"/>
        <v>2325</v>
      </c>
    </row>
    <row r="262" spans="1:7" x14ac:dyDescent="0.25">
      <c r="A262" s="19" t="s">
        <v>489</v>
      </c>
      <c r="B262" s="4" t="s">
        <v>490</v>
      </c>
      <c r="C262" s="10" t="s">
        <v>3</v>
      </c>
      <c r="D262" s="24">
        <v>1</v>
      </c>
      <c r="E262" s="28">
        <v>577</v>
      </c>
      <c r="F262" s="24">
        <f t="shared" si="16"/>
        <v>577</v>
      </c>
    </row>
    <row r="263" spans="1:7" s="2" customFormat="1" ht="15.75" x14ac:dyDescent="0.25">
      <c r="A263" s="18" t="s">
        <v>491</v>
      </c>
      <c r="B263" s="8" t="s">
        <v>492</v>
      </c>
      <c r="C263" s="12" t="s">
        <v>7</v>
      </c>
      <c r="D263" s="25" t="s">
        <v>7</v>
      </c>
      <c r="E263" s="29" t="s">
        <v>7</v>
      </c>
      <c r="F263" s="25">
        <v>12685</v>
      </c>
      <c r="G263" s="32"/>
    </row>
    <row r="264" spans="1:7" x14ac:dyDescent="0.25">
      <c r="A264" s="19" t="s">
        <v>493</v>
      </c>
      <c r="B264" s="4" t="s">
        <v>494</v>
      </c>
      <c r="C264" s="10" t="s">
        <v>18</v>
      </c>
      <c r="D264" s="24">
        <v>5</v>
      </c>
      <c r="E264" s="28">
        <v>194</v>
      </c>
      <c r="F264" s="24">
        <f>MMULT(D264,E264)</f>
        <v>970</v>
      </c>
    </row>
    <row r="265" spans="1:7" x14ac:dyDescent="0.25">
      <c r="A265" s="19" t="s">
        <v>495</v>
      </c>
      <c r="B265" s="4" t="s">
        <v>496</v>
      </c>
      <c r="C265" s="10" t="s">
        <v>388</v>
      </c>
      <c r="D265" s="24">
        <v>375</v>
      </c>
      <c r="E265" s="28">
        <v>9</v>
      </c>
      <c r="F265" s="24">
        <f>MMULT(D265,E265)</f>
        <v>3375</v>
      </c>
    </row>
    <row r="266" spans="1:7" x14ac:dyDescent="0.25">
      <c r="A266" s="19" t="s">
        <v>497</v>
      </c>
      <c r="B266" s="4" t="s">
        <v>498</v>
      </c>
      <c r="C266" s="10" t="s">
        <v>214</v>
      </c>
      <c r="D266" s="24">
        <v>40</v>
      </c>
      <c r="E266" s="28">
        <v>6</v>
      </c>
      <c r="F266" s="24">
        <f>MMULT(D266,E266)</f>
        <v>240</v>
      </c>
    </row>
    <row r="267" spans="1:7" x14ac:dyDescent="0.25">
      <c r="A267" s="19" t="s">
        <v>499</v>
      </c>
      <c r="B267" s="4" t="s">
        <v>500</v>
      </c>
      <c r="C267" s="10" t="s">
        <v>16</v>
      </c>
      <c r="D267" s="24">
        <v>0</v>
      </c>
      <c r="E267" s="28">
        <v>0</v>
      </c>
      <c r="F267" s="24">
        <f>MMULT(D267,E267)</f>
        <v>0</v>
      </c>
    </row>
    <row r="268" spans="1:7" x14ac:dyDescent="0.25">
      <c r="A268" s="19" t="s">
        <v>501</v>
      </c>
      <c r="B268" s="4" t="s">
        <v>502</v>
      </c>
      <c r="C268" s="10" t="s">
        <v>388</v>
      </c>
      <c r="D268" s="24">
        <v>180</v>
      </c>
      <c r="E268" s="28">
        <v>45</v>
      </c>
      <c r="F268" s="24">
        <f>MMULT(D268,E268)</f>
        <v>8100</v>
      </c>
    </row>
    <row r="269" spans="1:7" s="2" customFormat="1" ht="15.75" x14ac:dyDescent="0.25">
      <c r="A269" s="18" t="s">
        <v>503</v>
      </c>
      <c r="B269" s="8" t="s">
        <v>504</v>
      </c>
      <c r="C269" s="12" t="s">
        <v>7</v>
      </c>
      <c r="D269" s="25" t="s">
        <v>7</v>
      </c>
      <c r="E269" s="29" t="s">
        <v>7</v>
      </c>
      <c r="F269" s="25">
        <v>16970</v>
      </c>
      <c r="G269" s="32"/>
    </row>
    <row r="270" spans="1:7" x14ac:dyDescent="0.25">
      <c r="A270" s="19" t="s">
        <v>505</v>
      </c>
      <c r="B270" s="4" t="s">
        <v>506</v>
      </c>
      <c r="C270" s="10" t="s">
        <v>214</v>
      </c>
      <c r="D270" s="24">
        <v>80</v>
      </c>
      <c r="E270" s="28">
        <v>184</v>
      </c>
      <c r="F270" s="24">
        <f>MMULT(D270,E270)</f>
        <v>14720</v>
      </c>
    </row>
    <row r="271" spans="1:7" x14ac:dyDescent="0.25">
      <c r="A271" s="19" t="s">
        <v>507</v>
      </c>
      <c r="B271" s="4" t="s">
        <v>508</v>
      </c>
      <c r="C271" s="10" t="s">
        <v>214</v>
      </c>
      <c r="D271" s="24">
        <v>50</v>
      </c>
      <c r="E271" s="28">
        <v>45</v>
      </c>
      <c r="F271" s="24">
        <f>MMULT(D271,E271)</f>
        <v>2250</v>
      </c>
    </row>
    <row r="272" spans="1:7" s="2" customFormat="1" ht="15.75" x14ac:dyDescent="0.25">
      <c r="A272" s="18" t="s">
        <v>509</v>
      </c>
      <c r="B272" s="8" t="s">
        <v>510</v>
      </c>
      <c r="C272" s="12" t="s">
        <v>7</v>
      </c>
      <c r="D272" s="25" t="s">
        <v>7</v>
      </c>
      <c r="E272" s="29" t="s">
        <v>7</v>
      </c>
      <c r="F272" s="25">
        <v>49230</v>
      </c>
      <c r="G272" s="32"/>
    </row>
    <row r="273" spans="1:6" x14ac:dyDescent="0.25">
      <c r="A273" s="19" t="s">
        <v>511</v>
      </c>
      <c r="B273" s="4" t="s">
        <v>512</v>
      </c>
      <c r="C273" s="10" t="s">
        <v>16</v>
      </c>
      <c r="D273" s="24">
        <v>0</v>
      </c>
      <c r="E273" s="28">
        <v>0</v>
      </c>
      <c r="F273" s="24">
        <f t="shared" ref="F273:F299" si="17">MMULT(D273,E273)</f>
        <v>0</v>
      </c>
    </row>
    <row r="274" spans="1:6" x14ac:dyDescent="0.25">
      <c r="A274" s="19" t="s">
        <v>513</v>
      </c>
      <c r="B274" s="4" t="s">
        <v>514</v>
      </c>
      <c r="C274" s="10" t="s">
        <v>16</v>
      </c>
      <c r="D274" s="24">
        <v>0</v>
      </c>
      <c r="E274" s="28">
        <v>0</v>
      </c>
      <c r="F274" s="24">
        <f t="shared" si="17"/>
        <v>0</v>
      </c>
    </row>
    <row r="275" spans="1:6" x14ac:dyDescent="0.25">
      <c r="A275" s="19" t="s">
        <v>515</v>
      </c>
      <c r="B275" s="4" t="s">
        <v>516</v>
      </c>
      <c r="C275" s="10" t="s">
        <v>16</v>
      </c>
      <c r="D275" s="24">
        <v>0</v>
      </c>
      <c r="E275" s="28">
        <v>0</v>
      </c>
      <c r="F275" s="24">
        <f t="shared" si="17"/>
        <v>0</v>
      </c>
    </row>
    <row r="276" spans="1:6" x14ac:dyDescent="0.25">
      <c r="A276" s="19" t="s">
        <v>517</v>
      </c>
      <c r="B276" s="4" t="s">
        <v>518</v>
      </c>
      <c r="C276" s="10" t="s">
        <v>16</v>
      </c>
      <c r="D276" s="24">
        <v>0</v>
      </c>
      <c r="E276" s="28">
        <v>0</v>
      </c>
      <c r="F276" s="24">
        <f t="shared" si="17"/>
        <v>0</v>
      </c>
    </row>
    <row r="277" spans="1:6" x14ac:dyDescent="0.25">
      <c r="A277" s="19" t="s">
        <v>519</v>
      </c>
      <c r="B277" s="4" t="s">
        <v>520</v>
      </c>
      <c r="C277" s="10" t="s">
        <v>16</v>
      </c>
      <c r="D277" s="24">
        <v>0</v>
      </c>
      <c r="E277" s="28">
        <v>0</v>
      </c>
      <c r="F277" s="24">
        <f t="shared" si="17"/>
        <v>0</v>
      </c>
    </row>
    <row r="278" spans="1:6" x14ac:dyDescent="0.25">
      <c r="A278" s="19" t="s">
        <v>521</v>
      </c>
      <c r="B278" s="4" t="s">
        <v>522</v>
      </c>
      <c r="C278" s="10" t="s">
        <v>16</v>
      </c>
      <c r="D278" s="24">
        <v>0</v>
      </c>
      <c r="E278" s="28">
        <v>0</v>
      </c>
      <c r="F278" s="24">
        <f t="shared" si="17"/>
        <v>0</v>
      </c>
    </row>
    <row r="279" spans="1:6" x14ac:dyDescent="0.25">
      <c r="A279" s="19" t="s">
        <v>523</v>
      </c>
      <c r="B279" s="4" t="s">
        <v>524</v>
      </c>
      <c r="C279" s="10" t="s">
        <v>16</v>
      </c>
      <c r="D279" s="24">
        <v>0</v>
      </c>
      <c r="E279" s="28">
        <v>0</v>
      </c>
      <c r="F279" s="24">
        <f t="shared" si="17"/>
        <v>0</v>
      </c>
    </row>
    <row r="280" spans="1:6" x14ac:dyDescent="0.25">
      <c r="A280" s="19" t="s">
        <v>525</v>
      </c>
      <c r="B280" s="4" t="s">
        <v>526</v>
      </c>
      <c r="C280" s="10" t="s">
        <v>16</v>
      </c>
      <c r="D280" s="24">
        <v>0</v>
      </c>
      <c r="E280" s="28">
        <v>0</v>
      </c>
      <c r="F280" s="24">
        <f t="shared" si="17"/>
        <v>0</v>
      </c>
    </row>
    <row r="281" spans="1:6" x14ac:dyDescent="0.25">
      <c r="A281" s="19" t="s">
        <v>527</v>
      </c>
      <c r="B281" s="4" t="s">
        <v>528</v>
      </c>
      <c r="C281" s="10" t="s">
        <v>16</v>
      </c>
      <c r="D281" s="24">
        <v>0</v>
      </c>
      <c r="E281" s="28">
        <v>0</v>
      </c>
      <c r="F281" s="24">
        <f t="shared" si="17"/>
        <v>0</v>
      </c>
    </row>
    <row r="282" spans="1:6" x14ac:dyDescent="0.25">
      <c r="A282" s="19" t="s">
        <v>529</v>
      </c>
      <c r="B282" s="4" t="s">
        <v>530</v>
      </c>
      <c r="C282" s="10" t="s">
        <v>16</v>
      </c>
      <c r="D282" s="24">
        <v>0</v>
      </c>
      <c r="E282" s="28">
        <v>0</v>
      </c>
      <c r="F282" s="24">
        <f t="shared" si="17"/>
        <v>0</v>
      </c>
    </row>
    <row r="283" spans="1:6" x14ac:dyDescent="0.25">
      <c r="A283" s="19" t="s">
        <v>531</v>
      </c>
      <c r="B283" s="4" t="s">
        <v>532</v>
      </c>
      <c r="C283" s="10" t="s">
        <v>18</v>
      </c>
      <c r="D283" s="24">
        <v>15</v>
      </c>
      <c r="E283" s="28">
        <v>218</v>
      </c>
      <c r="F283" s="24">
        <f t="shared" si="17"/>
        <v>3270</v>
      </c>
    </row>
    <row r="284" spans="1:6" x14ac:dyDescent="0.25">
      <c r="A284" s="19" t="s">
        <v>533</v>
      </c>
      <c r="B284" s="4" t="s">
        <v>534</v>
      </c>
      <c r="C284" s="10" t="s">
        <v>18</v>
      </c>
      <c r="D284" s="24">
        <v>25</v>
      </c>
      <c r="E284" s="28">
        <v>269</v>
      </c>
      <c r="F284" s="24">
        <f t="shared" si="17"/>
        <v>6725</v>
      </c>
    </row>
    <row r="285" spans="1:6" x14ac:dyDescent="0.25">
      <c r="A285" s="19" t="s">
        <v>535</v>
      </c>
      <c r="B285" s="4" t="s">
        <v>536</v>
      </c>
      <c r="C285" s="10" t="s">
        <v>16</v>
      </c>
      <c r="D285" s="24">
        <v>0</v>
      </c>
      <c r="E285" s="28">
        <v>0</v>
      </c>
      <c r="F285" s="24">
        <f t="shared" si="17"/>
        <v>0</v>
      </c>
    </row>
    <row r="286" spans="1:6" x14ac:dyDescent="0.25">
      <c r="A286" s="19" t="s">
        <v>537</v>
      </c>
      <c r="B286" s="4" t="s">
        <v>538</v>
      </c>
      <c r="C286" s="10" t="s">
        <v>16</v>
      </c>
      <c r="D286" s="24">
        <v>0</v>
      </c>
      <c r="E286" s="28">
        <v>0</v>
      </c>
      <c r="F286" s="24">
        <f t="shared" si="17"/>
        <v>0</v>
      </c>
    </row>
    <row r="287" spans="1:6" x14ac:dyDescent="0.25">
      <c r="A287" s="19" t="s">
        <v>539</v>
      </c>
      <c r="B287" s="4" t="s">
        <v>540</v>
      </c>
      <c r="C287" s="10" t="s">
        <v>85</v>
      </c>
      <c r="D287" s="24">
        <v>3</v>
      </c>
      <c r="E287" s="28">
        <v>1200</v>
      </c>
      <c r="F287" s="24">
        <f t="shared" si="17"/>
        <v>3600</v>
      </c>
    </row>
    <row r="288" spans="1:6" x14ac:dyDescent="0.25">
      <c r="A288" s="19" t="s">
        <v>541</v>
      </c>
      <c r="B288" s="4" t="s">
        <v>542</v>
      </c>
      <c r="C288" s="10" t="s">
        <v>85</v>
      </c>
      <c r="D288" s="24">
        <v>1</v>
      </c>
      <c r="E288" s="28">
        <v>1650</v>
      </c>
      <c r="F288" s="24">
        <f t="shared" si="17"/>
        <v>1650</v>
      </c>
    </row>
    <row r="289" spans="1:7" x14ac:dyDescent="0.25">
      <c r="A289" s="19" t="s">
        <v>543</v>
      </c>
      <c r="B289" s="4" t="s">
        <v>544</v>
      </c>
      <c r="C289" s="10" t="s">
        <v>85</v>
      </c>
      <c r="D289" s="24">
        <v>2</v>
      </c>
      <c r="E289" s="28">
        <v>2300</v>
      </c>
      <c r="F289" s="24">
        <f t="shared" si="17"/>
        <v>4600</v>
      </c>
    </row>
    <row r="290" spans="1:7" x14ac:dyDescent="0.25">
      <c r="A290" s="19" t="s">
        <v>545</v>
      </c>
      <c r="B290" s="4" t="s">
        <v>546</v>
      </c>
      <c r="C290" s="10" t="s">
        <v>85</v>
      </c>
      <c r="D290" s="24">
        <v>3</v>
      </c>
      <c r="E290" s="28">
        <v>3222</v>
      </c>
      <c r="F290" s="24">
        <f t="shared" si="17"/>
        <v>9666</v>
      </c>
    </row>
    <row r="291" spans="1:7" x14ac:dyDescent="0.25">
      <c r="A291" s="19" t="s">
        <v>547</v>
      </c>
      <c r="B291" s="4" t="s">
        <v>548</v>
      </c>
      <c r="C291" s="10" t="s">
        <v>16</v>
      </c>
      <c r="D291" s="24">
        <v>0</v>
      </c>
      <c r="E291" s="28">
        <v>0</v>
      </c>
      <c r="F291" s="24">
        <f t="shared" si="17"/>
        <v>0</v>
      </c>
    </row>
    <row r="292" spans="1:7" x14ac:dyDescent="0.25">
      <c r="A292" s="19" t="s">
        <v>549</v>
      </c>
      <c r="B292" s="4" t="s">
        <v>550</v>
      </c>
      <c r="C292" s="10" t="s">
        <v>85</v>
      </c>
      <c r="D292" s="24">
        <v>2</v>
      </c>
      <c r="E292" s="28">
        <v>7485</v>
      </c>
      <c r="F292" s="24">
        <f t="shared" si="17"/>
        <v>14970</v>
      </c>
    </row>
    <row r="293" spans="1:7" x14ac:dyDescent="0.25">
      <c r="A293" s="19" t="s">
        <v>551</v>
      </c>
      <c r="B293" s="4" t="s">
        <v>552</v>
      </c>
      <c r="C293" s="10" t="s">
        <v>16</v>
      </c>
      <c r="D293" s="24">
        <v>0</v>
      </c>
      <c r="E293" s="28">
        <v>0</v>
      </c>
      <c r="F293" s="24">
        <f t="shared" si="17"/>
        <v>0</v>
      </c>
    </row>
    <row r="294" spans="1:7" x14ac:dyDescent="0.25">
      <c r="A294" s="19" t="s">
        <v>553</v>
      </c>
      <c r="B294" s="4" t="s">
        <v>554</v>
      </c>
      <c r="C294" s="10" t="s">
        <v>85</v>
      </c>
      <c r="D294" s="24">
        <v>3</v>
      </c>
      <c r="E294" s="28">
        <v>1583</v>
      </c>
      <c r="F294" s="24">
        <f t="shared" si="17"/>
        <v>4749</v>
      </c>
    </row>
    <row r="295" spans="1:7" x14ac:dyDescent="0.25">
      <c r="A295" s="19" t="s">
        <v>555</v>
      </c>
      <c r="B295" s="4" t="s">
        <v>556</v>
      </c>
      <c r="C295" s="10" t="s">
        <v>3</v>
      </c>
      <c r="D295" s="24">
        <v>2</v>
      </c>
      <c r="E295" s="28">
        <v>0</v>
      </c>
      <c r="F295" s="24">
        <f t="shared" si="17"/>
        <v>0</v>
      </c>
    </row>
    <row r="296" spans="1:7" x14ac:dyDescent="0.25">
      <c r="A296" s="19" t="s">
        <v>557</v>
      </c>
      <c r="B296" s="4" t="s">
        <v>558</v>
      </c>
      <c r="C296" s="10" t="s">
        <v>3</v>
      </c>
      <c r="D296" s="24">
        <v>1</v>
      </c>
      <c r="E296" s="28">
        <v>0</v>
      </c>
      <c r="F296" s="24">
        <f t="shared" si="17"/>
        <v>0</v>
      </c>
    </row>
    <row r="297" spans="1:7" x14ac:dyDescent="0.25">
      <c r="A297" s="19" t="s">
        <v>559</v>
      </c>
      <c r="B297" s="4" t="s">
        <v>560</v>
      </c>
      <c r="C297" s="10" t="s">
        <v>3</v>
      </c>
      <c r="D297" s="24">
        <v>3</v>
      </c>
      <c r="E297" s="28">
        <v>0</v>
      </c>
      <c r="F297" s="24">
        <f t="shared" si="17"/>
        <v>0</v>
      </c>
    </row>
    <row r="298" spans="1:7" x14ac:dyDescent="0.25">
      <c r="A298" s="19" t="s">
        <v>561</v>
      </c>
      <c r="B298" s="4" t="s">
        <v>562</v>
      </c>
      <c r="C298" s="10" t="s">
        <v>3</v>
      </c>
      <c r="D298" s="24">
        <v>2</v>
      </c>
      <c r="E298" s="28">
        <v>0</v>
      </c>
      <c r="F298" s="24">
        <f t="shared" si="17"/>
        <v>0</v>
      </c>
    </row>
    <row r="299" spans="1:7" x14ac:dyDescent="0.25">
      <c r="A299" s="19" t="s">
        <v>563</v>
      </c>
      <c r="B299" s="4" t="s">
        <v>564</v>
      </c>
      <c r="C299" s="10" t="s">
        <v>3</v>
      </c>
      <c r="D299" s="24">
        <v>3</v>
      </c>
      <c r="E299" s="28">
        <v>0</v>
      </c>
      <c r="F299" s="24">
        <f t="shared" si="17"/>
        <v>0</v>
      </c>
    </row>
    <row r="300" spans="1:7" s="2" customFormat="1" ht="15.75" x14ac:dyDescent="0.25">
      <c r="A300" s="18" t="s">
        <v>565</v>
      </c>
      <c r="B300" s="8" t="s">
        <v>566</v>
      </c>
      <c r="C300" s="12" t="s">
        <v>7</v>
      </c>
      <c r="D300" s="25" t="s">
        <v>7</v>
      </c>
      <c r="E300" s="29" t="s">
        <v>7</v>
      </c>
      <c r="F300" s="25">
        <v>183787</v>
      </c>
      <c r="G300" s="32"/>
    </row>
    <row r="301" spans="1:7" x14ac:dyDescent="0.25">
      <c r="A301" s="19" t="s">
        <v>567</v>
      </c>
      <c r="B301" s="4" t="s">
        <v>568</v>
      </c>
      <c r="C301" s="10" t="s">
        <v>16</v>
      </c>
      <c r="D301" s="24">
        <v>0</v>
      </c>
      <c r="E301" s="28">
        <v>0</v>
      </c>
      <c r="F301" s="24">
        <f t="shared" ref="F301:F315" si="18">MMULT(D301,E301)</f>
        <v>0</v>
      </c>
    </row>
    <row r="302" spans="1:7" x14ac:dyDescent="0.25">
      <c r="A302" s="19" t="s">
        <v>569</v>
      </c>
      <c r="B302" s="4" t="s">
        <v>570</v>
      </c>
      <c r="C302" s="10" t="s">
        <v>16</v>
      </c>
      <c r="D302" s="24">
        <v>0</v>
      </c>
      <c r="E302" s="28">
        <v>0</v>
      </c>
      <c r="F302" s="24">
        <f t="shared" si="18"/>
        <v>0</v>
      </c>
    </row>
    <row r="303" spans="1:7" x14ac:dyDescent="0.25">
      <c r="A303" s="19" t="s">
        <v>571</v>
      </c>
      <c r="B303" s="4" t="s">
        <v>572</v>
      </c>
      <c r="C303" s="10" t="s">
        <v>16</v>
      </c>
      <c r="D303" s="24">
        <v>0</v>
      </c>
      <c r="E303" s="28">
        <v>0</v>
      </c>
      <c r="F303" s="24">
        <f t="shared" si="18"/>
        <v>0</v>
      </c>
    </row>
    <row r="304" spans="1:7" x14ac:dyDescent="0.25">
      <c r="A304" s="19" t="s">
        <v>573</v>
      </c>
      <c r="B304" s="4" t="s">
        <v>574</v>
      </c>
      <c r="C304" s="10" t="s">
        <v>16</v>
      </c>
      <c r="D304" s="24">
        <v>0</v>
      </c>
      <c r="E304" s="28">
        <v>0</v>
      </c>
      <c r="F304" s="24">
        <f t="shared" si="18"/>
        <v>0</v>
      </c>
    </row>
    <row r="305" spans="1:7" x14ac:dyDescent="0.25">
      <c r="A305" s="19" t="s">
        <v>575</v>
      </c>
      <c r="B305" s="4" t="s">
        <v>518</v>
      </c>
      <c r="C305" s="10" t="s">
        <v>16</v>
      </c>
      <c r="D305" s="24">
        <v>0</v>
      </c>
      <c r="E305" s="28">
        <v>0</v>
      </c>
      <c r="F305" s="24">
        <f t="shared" si="18"/>
        <v>0</v>
      </c>
    </row>
    <row r="306" spans="1:7" x14ac:dyDescent="0.25">
      <c r="A306" s="19" t="s">
        <v>576</v>
      </c>
      <c r="B306" s="4" t="s">
        <v>577</v>
      </c>
      <c r="C306" s="10" t="s">
        <v>16</v>
      </c>
      <c r="D306" s="24">
        <v>0</v>
      </c>
      <c r="E306" s="28">
        <v>0</v>
      </c>
      <c r="F306" s="24">
        <f t="shared" si="18"/>
        <v>0</v>
      </c>
    </row>
    <row r="307" spans="1:7" x14ac:dyDescent="0.25">
      <c r="A307" s="19" t="s">
        <v>578</v>
      </c>
      <c r="B307" s="4" t="s">
        <v>579</v>
      </c>
      <c r="C307" s="10" t="s">
        <v>18</v>
      </c>
      <c r="D307" s="24">
        <v>15</v>
      </c>
      <c r="E307" s="28">
        <v>493</v>
      </c>
      <c r="F307" s="24">
        <f t="shared" si="18"/>
        <v>7395</v>
      </c>
    </row>
    <row r="308" spans="1:7" x14ac:dyDescent="0.25">
      <c r="A308" s="19" t="s">
        <v>580</v>
      </c>
      <c r="B308" s="4" t="s">
        <v>581</v>
      </c>
      <c r="C308" s="10" t="s">
        <v>16</v>
      </c>
      <c r="D308" s="24">
        <v>0</v>
      </c>
      <c r="E308" s="28">
        <v>0</v>
      </c>
      <c r="F308" s="24">
        <f t="shared" si="18"/>
        <v>0</v>
      </c>
    </row>
    <row r="309" spans="1:7" x14ac:dyDescent="0.25">
      <c r="A309" s="19" t="s">
        <v>582</v>
      </c>
      <c r="B309" s="4" t="s">
        <v>583</v>
      </c>
      <c r="C309" s="10" t="s">
        <v>16</v>
      </c>
      <c r="D309" s="24">
        <v>0</v>
      </c>
      <c r="E309" s="28">
        <v>0</v>
      </c>
      <c r="F309" s="24">
        <f t="shared" si="18"/>
        <v>0</v>
      </c>
    </row>
    <row r="310" spans="1:7" x14ac:dyDescent="0.25">
      <c r="A310" s="19" t="s">
        <v>584</v>
      </c>
      <c r="B310" s="4" t="s">
        <v>585</v>
      </c>
      <c r="C310" s="10" t="s">
        <v>16</v>
      </c>
      <c r="D310" s="24">
        <v>0</v>
      </c>
      <c r="E310" s="28">
        <v>0</v>
      </c>
      <c r="F310" s="24">
        <f t="shared" si="18"/>
        <v>0</v>
      </c>
    </row>
    <row r="311" spans="1:7" x14ac:dyDescent="0.25">
      <c r="A311" s="19" t="s">
        <v>586</v>
      </c>
      <c r="B311" s="4" t="s">
        <v>587</v>
      </c>
      <c r="C311" s="10" t="s">
        <v>16</v>
      </c>
      <c r="D311" s="24">
        <v>0</v>
      </c>
      <c r="E311" s="28">
        <v>0</v>
      </c>
      <c r="F311" s="24">
        <f t="shared" si="18"/>
        <v>0</v>
      </c>
    </row>
    <row r="312" spans="1:7" x14ac:dyDescent="0.25">
      <c r="A312" s="19" t="s">
        <v>588</v>
      </c>
      <c r="B312" s="4" t="s">
        <v>589</v>
      </c>
      <c r="C312" s="10" t="s">
        <v>3</v>
      </c>
      <c r="D312" s="24">
        <v>1</v>
      </c>
      <c r="E312" s="28">
        <v>107900</v>
      </c>
      <c r="F312" s="24">
        <f t="shared" si="18"/>
        <v>107900</v>
      </c>
    </row>
    <row r="313" spans="1:7" x14ac:dyDescent="0.25">
      <c r="A313" s="19" t="s">
        <v>590</v>
      </c>
      <c r="B313" s="4" t="s">
        <v>591</v>
      </c>
      <c r="C313" s="10" t="s">
        <v>3</v>
      </c>
      <c r="D313" s="24">
        <v>1</v>
      </c>
      <c r="E313" s="28">
        <v>3538</v>
      </c>
      <c r="F313" s="24">
        <f t="shared" si="18"/>
        <v>3538</v>
      </c>
    </row>
    <row r="314" spans="1:7" x14ac:dyDescent="0.25">
      <c r="A314" s="19" t="s">
        <v>592</v>
      </c>
      <c r="B314" s="4" t="s">
        <v>593</v>
      </c>
      <c r="C314" s="10" t="s">
        <v>3</v>
      </c>
      <c r="D314" s="24">
        <v>1</v>
      </c>
      <c r="E314" s="28">
        <v>390</v>
      </c>
      <c r="F314" s="24">
        <f t="shared" si="18"/>
        <v>390</v>
      </c>
    </row>
    <row r="315" spans="1:7" x14ac:dyDescent="0.25">
      <c r="A315" s="19" t="s">
        <v>594</v>
      </c>
      <c r="B315" s="4" t="s">
        <v>595</v>
      </c>
      <c r="C315" s="10" t="s">
        <v>3</v>
      </c>
      <c r="D315" s="24">
        <v>1</v>
      </c>
      <c r="E315" s="28">
        <v>64564</v>
      </c>
      <c r="F315" s="24">
        <f t="shared" si="18"/>
        <v>64564</v>
      </c>
    </row>
    <row r="316" spans="1:7" s="2" customFormat="1" ht="15.75" x14ac:dyDescent="0.25">
      <c r="A316" s="18" t="s">
        <v>596</v>
      </c>
      <c r="B316" s="8" t="s">
        <v>597</v>
      </c>
      <c r="C316" s="12" t="s">
        <v>7</v>
      </c>
      <c r="D316" s="25" t="s">
        <v>7</v>
      </c>
      <c r="E316" s="29" t="s">
        <v>7</v>
      </c>
      <c r="F316" s="25">
        <v>204211</v>
      </c>
      <c r="G316" s="32"/>
    </row>
    <row r="317" spans="1:7" x14ac:dyDescent="0.25">
      <c r="A317" s="19" t="s">
        <v>598</v>
      </c>
      <c r="B317" s="4" t="s">
        <v>599</v>
      </c>
      <c r="C317" s="10" t="s">
        <v>16</v>
      </c>
      <c r="D317" s="24">
        <v>0</v>
      </c>
      <c r="E317" s="28">
        <v>0</v>
      </c>
      <c r="F317" s="24">
        <f t="shared" ref="F317:F323" si="19">MMULT(D317,E317)</f>
        <v>0</v>
      </c>
    </row>
    <row r="318" spans="1:7" x14ac:dyDescent="0.25">
      <c r="A318" s="19" t="s">
        <v>598</v>
      </c>
      <c r="B318" s="4" t="s">
        <v>600</v>
      </c>
      <c r="C318" s="10" t="s">
        <v>3</v>
      </c>
      <c r="D318" s="24">
        <v>3</v>
      </c>
      <c r="E318" s="28">
        <v>1104</v>
      </c>
      <c r="F318" s="24">
        <f t="shared" si="19"/>
        <v>3312</v>
      </c>
    </row>
    <row r="319" spans="1:7" x14ac:dyDescent="0.25">
      <c r="A319" s="19" t="s">
        <v>601</v>
      </c>
      <c r="B319" s="4" t="s">
        <v>602</v>
      </c>
      <c r="C319" s="10" t="s">
        <v>3</v>
      </c>
      <c r="D319" s="24">
        <v>1</v>
      </c>
      <c r="E319" s="28">
        <v>7563</v>
      </c>
      <c r="F319" s="24">
        <f t="shared" si="19"/>
        <v>7563</v>
      </c>
    </row>
    <row r="320" spans="1:7" x14ac:dyDescent="0.25">
      <c r="A320" s="19" t="s">
        <v>603</v>
      </c>
      <c r="B320" s="4" t="s">
        <v>604</v>
      </c>
      <c r="C320" s="10" t="s">
        <v>3</v>
      </c>
      <c r="D320" s="24">
        <v>1</v>
      </c>
      <c r="E320" s="28">
        <v>26830</v>
      </c>
      <c r="F320" s="24">
        <f t="shared" si="19"/>
        <v>26830</v>
      </c>
    </row>
    <row r="321" spans="1:7" x14ac:dyDescent="0.25">
      <c r="A321" s="19" t="s">
        <v>605</v>
      </c>
      <c r="B321" s="4" t="s">
        <v>606</v>
      </c>
      <c r="C321" s="10" t="s">
        <v>3</v>
      </c>
      <c r="D321" s="24">
        <v>5</v>
      </c>
      <c r="E321" s="28">
        <v>800</v>
      </c>
      <c r="F321" s="24">
        <f t="shared" si="19"/>
        <v>4000</v>
      </c>
    </row>
    <row r="322" spans="1:7" x14ac:dyDescent="0.25">
      <c r="A322" s="19" t="s">
        <v>607</v>
      </c>
      <c r="B322" s="4" t="s">
        <v>608</v>
      </c>
      <c r="C322" s="10" t="s">
        <v>85</v>
      </c>
      <c r="D322" s="24">
        <v>1</v>
      </c>
      <c r="E322" s="28">
        <v>85506</v>
      </c>
      <c r="F322" s="24">
        <f t="shared" si="19"/>
        <v>85506</v>
      </c>
    </row>
    <row r="323" spans="1:7" x14ac:dyDescent="0.25">
      <c r="A323" s="19" t="s">
        <v>609</v>
      </c>
      <c r="B323" s="4" t="s">
        <v>610</v>
      </c>
      <c r="C323" s="10" t="s">
        <v>3</v>
      </c>
      <c r="D323" s="24">
        <v>2</v>
      </c>
      <c r="E323" s="28">
        <v>38500</v>
      </c>
      <c r="F323" s="24">
        <f t="shared" si="19"/>
        <v>77000</v>
      </c>
    </row>
    <row r="324" spans="1:7" s="2" customFormat="1" ht="15.75" x14ac:dyDescent="0.25">
      <c r="A324" s="18" t="s">
        <v>611</v>
      </c>
      <c r="B324" s="8" t="s">
        <v>612</v>
      </c>
      <c r="C324" s="12" t="s">
        <v>7</v>
      </c>
      <c r="D324" s="25" t="s">
        <v>7</v>
      </c>
      <c r="E324" s="29" t="s">
        <v>7</v>
      </c>
      <c r="F324" s="25">
        <v>0</v>
      </c>
      <c r="G324" s="32"/>
    </row>
    <row r="325" spans="1:7" x14ac:dyDescent="0.25">
      <c r="A325" s="19" t="s">
        <v>613</v>
      </c>
      <c r="B325" s="4" t="s">
        <v>614</v>
      </c>
      <c r="C325" s="10" t="s">
        <v>16</v>
      </c>
      <c r="D325" s="24">
        <v>0</v>
      </c>
      <c r="E325" s="28">
        <v>0</v>
      </c>
      <c r="F325" s="24">
        <f>MMULT(D325,E325)</f>
        <v>0</v>
      </c>
    </row>
    <row r="326" spans="1:7" s="2" customFormat="1" ht="15.75" x14ac:dyDescent="0.25">
      <c r="A326" s="18" t="s">
        <v>615</v>
      </c>
      <c r="B326" s="8" t="s">
        <v>616</v>
      </c>
      <c r="C326" s="12" t="s">
        <v>7</v>
      </c>
      <c r="D326" s="25" t="s">
        <v>7</v>
      </c>
      <c r="E326" s="29" t="s">
        <v>7</v>
      </c>
      <c r="F326" s="25">
        <v>131856</v>
      </c>
      <c r="G326" s="32"/>
    </row>
    <row r="327" spans="1:7" x14ac:dyDescent="0.25">
      <c r="A327" s="19" t="s">
        <v>617</v>
      </c>
      <c r="B327" s="4" t="s">
        <v>618</v>
      </c>
      <c r="C327" s="10" t="s">
        <v>3</v>
      </c>
      <c r="D327" s="24">
        <v>3</v>
      </c>
      <c r="E327" s="28">
        <v>10648</v>
      </c>
      <c r="F327" s="24">
        <f t="shared" ref="F327:F358" si="20">MMULT(D327,E327)</f>
        <v>31944</v>
      </c>
    </row>
    <row r="328" spans="1:7" x14ac:dyDescent="0.25">
      <c r="A328" s="19" t="s">
        <v>619</v>
      </c>
      <c r="B328" s="4" t="s">
        <v>620</v>
      </c>
      <c r="C328" s="10" t="s">
        <v>3</v>
      </c>
      <c r="D328" s="24">
        <v>2</v>
      </c>
      <c r="E328" s="28">
        <v>1185</v>
      </c>
      <c r="F328" s="24">
        <f t="shared" si="20"/>
        <v>2370</v>
      </c>
    </row>
    <row r="329" spans="1:7" x14ac:dyDescent="0.25">
      <c r="A329" s="19" t="s">
        <v>621</v>
      </c>
      <c r="B329" s="4" t="s">
        <v>622</v>
      </c>
      <c r="C329" s="10" t="s">
        <v>3</v>
      </c>
      <c r="D329" s="24">
        <v>2</v>
      </c>
      <c r="E329" s="28">
        <v>1316</v>
      </c>
      <c r="F329" s="24">
        <f t="shared" si="20"/>
        <v>2632</v>
      </c>
    </row>
    <row r="330" spans="1:7" x14ac:dyDescent="0.25">
      <c r="A330" s="19" t="s">
        <v>623</v>
      </c>
      <c r="B330" s="4" t="s">
        <v>624</v>
      </c>
      <c r="C330" s="10" t="s">
        <v>3</v>
      </c>
      <c r="D330" s="24">
        <v>1</v>
      </c>
      <c r="E330" s="28">
        <v>655</v>
      </c>
      <c r="F330" s="24">
        <f t="shared" si="20"/>
        <v>655</v>
      </c>
    </row>
    <row r="331" spans="1:7" x14ac:dyDescent="0.25">
      <c r="A331" s="19" t="s">
        <v>625</v>
      </c>
      <c r="B331" s="4" t="s">
        <v>626</v>
      </c>
      <c r="C331" s="10" t="s">
        <v>3</v>
      </c>
      <c r="D331" s="24">
        <v>5</v>
      </c>
      <c r="E331" s="28">
        <v>252</v>
      </c>
      <c r="F331" s="24">
        <f t="shared" si="20"/>
        <v>1260</v>
      </c>
    </row>
    <row r="332" spans="1:7" x14ac:dyDescent="0.25">
      <c r="A332" s="19" t="s">
        <v>627</v>
      </c>
      <c r="B332" s="4" t="s">
        <v>628</v>
      </c>
      <c r="C332" s="10" t="s">
        <v>3</v>
      </c>
      <c r="D332" s="24">
        <v>1</v>
      </c>
      <c r="E332" s="28">
        <v>437</v>
      </c>
      <c r="F332" s="24">
        <f t="shared" si="20"/>
        <v>437</v>
      </c>
    </row>
    <row r="333" spans="1:7" x14ac:dyDescent="0.25">
      <c r="A333" s="19" t="s">
        <v>629</v>
      </c>
      <c r="B333" s="4" t="s">
        <v>630</v>
      </c>
      <c r="C333" s="10" t="s">
        <v>3</v>
      </c>
      <c r="D333" s="24">
        <v>1</v>
      </c>
      <c r="E333" s="28">
        <v>136</v>
      </c>
      <c r="F333" s="24">
        <f t="shared" si="20"/>
        <v>136</v>
      </c>
    </row>
    <row r="334" spans="1:7" x14ac:dyDescent="0.25">
      <c r="A334" s="19" t="s">
        <v>631</v>
      </c>
      <c r="B334" s="4" t="s">
        <v>632</v>
      </c>
      <c r="C334" s="10" t="s">
        <v>3</v>
      </c>
      <c r="D334" s="24">
        <v>1</v>
      </c>
      <c r="E334" s="28">
        <v>251</v>
      </c>
      <c r="F334" s="24">
        <f t="shared" si="20"/>
        <v>251</v>
      </c>
    </row>
    <row r="335" spans="1:7" x14ac:dyDescent="0.25">
      <c r="A335" s="19" t="s">
        <v>633</v>
      </c>
      <c r="B335" s="4" t="s">
        <v>634</v>
      </c>
      <c r="C335" s="10" t="s">
        <v>3</v>
      </c>
      <c r="D335" s="24">
        <v>2</v>
      </c>
      <c r="E335" s="28">
        <v>478</v>
      </c>
      <c r="F335" s="24">
        <f t="shared" si="20"/>
        <v>956</v>
      </c>
    </row>
    <row r="336" spans="1:7" x14ac:dyDescent="0.25">
      <c r="A336" s="19" t="s">
        <v>635</v>
      </c>
      <c r="B336" s="4" t="s">
        <v>636</v>
      </c>
      <c r="C336" s="10" t="s">
        <v>3</v>
      </c>
      <c r="D336" s="24">
        <v>3</v>
      </c>
      <c r="E336" s="28">
        <v>58</v>
      </c>
      <c r="F336" s="24">
        <f t="shared" si="20"/>
        <v>174</v>
      </c>
    </row>
    <row r="337" spans="1:6" x14ac:dyDescent="0.25">
      <c r="A337" s="19" t="s">
        <v>637</v>
      </c>
      <c r="B337" s="4" t="s">
        <v>638</v>
      </c>
      <c r="C337" s="10" t="s">
        <v>3</v>
      </c>
      <c r="D337" s="24">
        <v>12</v>
      </c>
      <c r="E337" s="28">
        <v>90</v>
      </c>
      <c r="F337" s="24">
        <f t="shared" si="20"/>
        <v>1080</v>
      </c>
    </row>
    <row r="338" spans="1:6" x14ac:dyDescent="0.25">
      <c r="A338" s="19" t="s">
        <v>639</v>
      </c>
      <c r="B338" s="4" t="s">
        <v>640</v>
      </c>
      <c r="C338" s="10" t="s">
        <v>3</v>
      </c>
      <c r="D338" s="24">
        <v>6</v>
      </c>
      <c r="E338" s="28">
        <v>90</v>
      </c>
      <c r="F338" s="24">
        <f t="shared" si="20"/>
        <v>540</v>
      </c>
    </row>
    <row r="339" spans="1:6" x14ac:dyDescent="0.25">
      <c r="A339" s="19" t="s">
        <v>641</v>
      </c>
      <c r="B339" s="4" t="s">
        <v>642</v>
      </c>
      <c r="C339" s="10" t="s">
        <v>3</v>
      </c>
      <c r="D339" s="24">
        <v>5</v>
      </c>
      <c r="E339" s="28">
        <v>338</v>
      </c>
      <c r="F339" s="24">
        <f t="shared" si="20"/>
        <v>1690</v>
      </c>
    </row>
    <row r="340" spans="1:6" x14ac:dyDescent="0.25">
      <c r="A340" s="19" t="s">
        <v>643</v>
      </c>
      <c r="B340" s="4" t="s">
        <v>644</v>
      </c>
      <c r="C340" s="10" t="s">
        <v>3</v>
      </c>
      <c r="D340" s="24">
        <v>2</v>
      </c>
      <c r="E340" s="28">
        <v>377</v>
      </c>
      <c r="F340" s="24">
        <f t="shared" si="20"/>
        <v>754</v>
      </c>
    </row>
    <row r="341" spans="1:6" x14ac:dyDescent="0.25">
      <c r="A341" s="19" t="s">
        <v>645</v>
      </c>
      <c r="B341" s="4" t="s">
        <v>646</v>
      </c>
      <c r="C341" s="10" t="s">
        <v>3</v>
      </c>
      <c r="D341" s="24">
        <v>3</v>
      </c>
      <c r="E341" s="28">
        <v>58</v>
      </c>
      <c r="F341" s="24">
        <f t="shared" si="20"/>
        <v>174</v>
      </c>
    </row>
    <row r="342" spans="1:6" x14ac:dyDescent="0.25">
      <c r="A342" s="19" t="s">
        <v>647</v>
      </c>
      <c r="B342" s="4" t="s">
        <v>648</v>
      </c>
      <c r="C342" s="10" t="s">
        <v>3</v>
      </c>
      <c r="D342" s="24">
        <v>3</v>
      </c>
      <c r="E342" s="28">
        <v>145</v>
      </c>
      <c r="F342" s="24">
        <f t="shared" si="20"/>
        <v>435</v>
      </c>
    </row>
    <row r="343" spans="1:6" x14ac:dyDescent="0.25">
      <c r="A343" s="19" t="s">
        <v>649</v>
      </c>
      <c r="B343" s="4" t="s">
        <v>650</v>
      </c>
      <c r="C343" s="10" t="s">
        <v>3</v>
      </c>
      <c r="D343" s="24">
        <v>1</v>
      </c>
      <c r="E343" s="28">
        <v>598</v>
      </c>
      <c r="F343" s="24">
        <f t="shared" si="20"/>
        <v>598</v>
      </c>
    </row>
    <row r="344" spans="1:6" x14ac:dyDescent="0.25">
      <c r="A344" s="19" t="s">
        <v>651</v>
      </c>
      <c r="B344" s="4" t="s">
        <v>652</v>
      </c>
      <c r="C344" s="10" t="s">
        <v>3</v>
      </c>
      <c r="D344" s="24">
        <v>2</v>
      </c>
      <c r="E344" s="28">
        <v>145</v>
      </c>
      <c r="F344" s="24">
        <f t="shared" si="20"/>
        <v>290</v>
      </c>
    </row>
    <row r="345" spans="1:6" x14ac:dyDescent="0.25">
      <c r="A345" s="19" t="s">
        <v>653</v>
      </c>
      <c r="B345" s="4" t="s">
        <v>654</v>
      </c>
      <c r="C345" s="10" t="s">
        <v>3</v>
      </c>
      <c r="D345" s="24">
        <v>2</v>
      </c>
      <c r="E345" s="28">
        <v>184</v>
      </c>
      <c r="F345" s="24">
        <f t="shared" si="20"/>
        <v>368</v>
      </c>
    </row>
    <row r="346" spans="1:6" x14ac:dyDescent="0.25">
      <c r="A346" s="19" t="s">
        <v>655</v>
      </c>
      <c r="B346" s="4" t="s">
        <v>656</v>
      </c>
      <c r="C346" s="10" t="s">
        <v>3</v>
      </c>
      <c r="D346" s="24">
        <v>1</v>
      </c>
      <c r="E346" s="28">
        <v>177</v>
      </c>
      <c r="F346" s="24">
        <f t="shared" si="20"/>
        <v>177</v>
      </c>
    </row>
    <row r="347" spans="1:6" x14ac:dyDescent="0.25">
      <c r="A347" s="19" t="s">
        <v>657</v>
      </c>
      <c r="B347" s="4" t="s">
        <v>658</v>
      </c>
      <c r="C347" s="10" t="s">
        <v>3</v>
      </c>
      <c r="D347" s="24">
        <v>2</v>
      </c>
      <c r="E347" s="28">
        <v>918</v>
      </c>
      <c r="F347" s="24">
        <f t="shared" si="20"/>
        <v>1836</v>
      </c>
    </row>
    <row r="348" spans="1:6" x14ac:dyDescent="0.25">
      <c r="A348" s="19" t="s">
        <v>659</v>
      </c>
      <c r="B348" s="4" t="s">
        <v>660</v>
      </c>
      <c r="C348" s="10" t="s">
        <v>3</v>
      </c>
      <c r="D348" s="24">
        <v>1</v>
      </c>
      <c r="E348" s="28">
        <v>252</v>
      </c>
      <c r="F348" s="24">
        <f t="shared" si="20"/>
        <v>252</v>
      </c>
    </row>
    <row r="349" spans="1:6" x14ac:dyDescent="0.25">
      <c r="A349" s="19" t="s">
        <v>661</v>
      </c>
      <c r="B349" s="4" t="s">
        <v>662</v>
      </c>
      <c r="C349" s="10" t="s">
        <v>3</v>
      </c>
      <c r="D349" s="24">
        <v>1</v>
      </c>
      <c r="E349" s="28">
        <v>398</v>
      </c>
      <c r="F349" s="24">
        <f t="shared" si="20"/>
        <v>398</v>
      </c>
    </row>
    <row r="350" spans="1:6" x14ac:dyDescent="0.25">
      <c r="A350" s="19" t="s">
        <v>663</v>
      </c>
      <c r="B350" s="4" t="s">
        <v>664</v>
      </c>
      <c r="C350" s="10" t="s">
        <v>3</v>
      </c>
      <c r="D350" s="24">
        <v>1</v>
      </c>
      <c r="E350" s="28">
        <v>172</v>
      </c>
      <c r="F350" s="24">
        <f t="shared" si="20"/>
        <v>172</v>
      </c>
    </row>
    <row r="351" spans="1:6" x14ac:dyDescent="0.25">
      <c r="A351" s="19" t="s">
        <v>665</v>
      </c>
      <c r="B351" s="4" t="s">
        <v>666</v>
      </c>
      <c r="C351" s="10" t="s">
        <v>3</v>
      </c>
      <c r="D351" s="24">
        <v>1</v>
      </c>
      <c r="E351" s="28">
        <v>391</v>
      </c>
      <c r="F351" s="24">
        <f t="shared" si="20"/>
        <v>391</v>
      </c>
    </row>
    <row r="352" spans="1:6" x14ac:dyDescent="0.25">
      <c r="A352" s="19" t="s">
        <v>667</v>
      </c>
      <c r="B352" s="4" t="s">
        <v>668</v>
      </c>
      <c r="C352" s="10" t="s">
        <v>3</v>
      </c>
      <c r="D352" s="24">
        <v>2</v>
      </c>
      <c r="E352" s="28">
        <v>16878</v>
      </c>
      <c r="F352" s="24">
        <f t="shared" si="20"/>
        <v>33756</v>
      </c>
    </row>
    <row r="353" spans="1:6" x14ac:dyDescent="0.25">
      <c r="A353" s="19" t="s">
        <v>669</v>
      </c>
      <c r="B353" s="4" t="s">
        <v>670</v>
      </c>
      <c r="C353" s="10" t="s">
        <v>3</v>
      </c>
      <c r="D353" s="24">
        <v>2</v>
      </c>
      <c r="E353" s="28">
        <v>173</v>
      </c>
      <c r="F353" s="24">
        <f t="shared" si="20"/>
        <v>346</v>
      </c>
    </row>
    <row r="354" spans="1:6" x14ac:dyDescent="0.25">
      <c r="A354" s="19" t="s">
        <v>671</v>
      </c>
      <c r="B354" s="4" t="s">
        <v>672</v>
      </c>
      <c r="C354" s="10" t="s">
        <v>3</v>
      </c>
      <c r="D354" s="24">
        <v>25</v>
      </c>
      <c r="E354" s="28">
        <v>145</v>
      </c>
      <c r="F354" s="24">
        <f t="shared" si="20"/>
        <v>3625</v>
      </c>
    </row>
    <row r="355" spans="1:6" x14ac:dyDescent="0.25">
      <c r="A355" s="19" t="s">
        <v>673</v>
      </c>
      <c r="B355" s="4" t="s">
        <v>674</v>
      </c>
      <c r="C355" s="10" t="s">
        <v>3</v>
      </c>
      <c r="D355" s="24">
        <v>1</v>
      </c>
      <c r="E355" s="28">
        <v>510</v>
      </c>
      <c r="F355" s="24">
        <f t="shared" si="20"/>
        <v>510</v>
      </c>
    </row>
    <row r="356" spans="1:6" x14ac:dyDescent="0.25">
      <c r="A356" s="19" t="s">
        <v>675</v>
      </c>
      <c r="B356" s="4" t="s">
        <v>676</v>
      </c>
      <c r="C356" s="10" t="s">
        <v>3</v>
      </c>
      <c r="D356" s="24">
        <v>4</v>
      </c>
      <c r="E356" s="28">
        <v>422</v>
      </c>
      <c r="F356" s="24">
        <f t="shared" si="20"/>
        <v>1688</v>
      </c>
    </row>
    <row r="357" spans="1:6" x14ac:dyDescent="0.25">
      <c r="A357" s="19" t="s">
        <v>677</v>
      </c>
      <c r="B357" s="4" t="s">
        <v>678</v>
      </c>
      <c r="C357" s="10" t="s">
        <v>3</v>
      </c>
      <c r="D357" s="24">
        <v>2</v>
      </c>
      <c r="E357" s="28">
        <v>462</v>
      </c>
      <c r="F357" s="24">
        <f t="shared" si="20"/>
        <v>924</v>
      </c>
    </row>
    <row r="358" spans="1:6" x14ac:dyDescent="0.25">
      <c r="A358" s="19" t="s">
        <v>679</v>
      </c>
      <c r="B358" s="4" t="s">
        <v>680</v>
      </c>
      <c r="C358" s="10" t="s">
        <v>3</v>
      </c>
      <c r="D358" s="24">
        <v>2</v>
      </c>
      <c r="E358" s="28">
        <v>650</v>
      </c>
      <c r="F358" s="24">
        <f t="shared" si="20"/>
        <v>1300</v>
      </c>
    </row>
    <row r="359" spans="1:6" x14ac:dyDescent="0.25">
      <c r="A359" s="19" t="s">
        <v>681</v>
      </c>
      <c r="B359" s="4" t="s">
        <v>682</v>
      </c>
      <c r="C359" s="10" t="s">
        <v>3</v>
      </c>
      <c r="D359" s="24">
        <v>2</v>
      </c>
      <c r="E359" s="28">
        <v>117</v>
      </c>
      <c r="F359" s="24">
        <f t="shared" ref="F359:F390" si="21">MMULT(D359,E359)</f>
        <v>234</v>
      </c>
    </row>
    <row r="360" spans="1:6" x14ac:dyDescent="0.25">
      <c r="A360" s="19" t="s">
        <v>683</v>
      </c>
      <c r="B360" s="4" t="s">
        <v>684</v>
      </c>
      <c r="C360" s="10" t="s">
        <v>3</v>
      </c>
      <c r="D360" s="24">
        <v>2</v>
      </c>
      <c r="E360" s="28">
        <v>117</v>
      </c>
      <c r="F360" s="24">
        <f t="shared" si="21"/>
        <v>234</v>
      </c>
    </row>
    <row r="361" spans="1:6" x14ac:dyDescent="0.25">
      <c r="A361" s="19" t="s">
        <v>685</v>
      </c>
      <c r="B361" s="4" t="s">
        <v>686</v>
      </c>
      <c r="C361" s="10" t="s">
        <v>3</v>
      </c>
      <c r="D361" s="24">
        <v>2</v>
      </c>
      <c r="E361" s="28">
        <v>650</v>
      </c>
      <c r="F361" s="24">
        <f t="shared" si="21"/>
        <v>1300</v>
      </c>
    </row>
    <row r="362" spans="1:6" x14ac:dyDescent="0.25">
      <c r="A362" s="19" t="s">
        <v>687</v>
      </c>
      <c r="B362" s="4" t="s">
        <v>688</v>
      </c>
      <c r="C362" s="10" t="s">
        <v>3</v>
      </c>
      <c r="D362" s="24">
        <v>2</v>
      </c>
      <c r="E362" s="28">
        <v>910</v>
      </c>
      <c r="F362" s="24">
        <f t="shared" si="21"/>
        <v>1820</v>
      </c>
    </row>
    <row r="363" spans="1:6" x14ac:dyDescent="0.25">
      <c r="A363" s="19" t="s">
        <v>689</v>
      </c>
      <c r="B363" s="4" t="s">
        <v>690</v>
      </c>
      <c r="C363" s="10" t="s">
        <v>3</v>
      </c>
      <c r="D363" s="24">
        <v>1</v>
      </c>
      <c r="E363" s="28">
        <v>780</v>
      </c>
      <c r="F363" s="24">
        <f t="shared" si="21"/>
        <v>780</v>
      </c>
    </row>
    <row r="364" spans="1:6" x14ac:dyDescent="0.25">
      <c r="A364" s="19" t="s">
        <v>691</v>
      </c>
      <c r="B364" s="4" t="s">
        <v>692</v>
      </c>
      <c r="C364" s="10" t="s">
        <v>3</v>
      </c>
      <c r="D364" s="24">
        <v>1</v>
      </c>
      <c r="E364" s="28">
        <v>101</v>
      </c>
      <c r="F364" s="24">
        <f t="shared" si="21"/>
        <v>101</v>
      </c>
    </row>
    <row r="365" spans="1:6" x14ac:dyDescent="0.25">
      <c r="A365" s="19" t="s">
        <v>693</v>
      </c>
      <c r="B365" s="4" t="s">
        <v>694</v>
      </c>
      <c r="C365" s="10" t="s">
        <v>3</v>
      </c>
      <c r="D365" s="24">
        <v>1</v>
      </c>
      <c r="E365" s="28">
        <v>1300</v>
      </c>
      <c r="F365" s="24">
        <f t="shared" si="21"/>
        <v>1300</v>
      </c>
    </row>
    <row r="366" spans="1:6" x14ac:dyDescent="0.25">
      <c r="A366" s="19" t="s">
        <v>695</v>
      </c>
      <c r="B366" s="4" t="s">
        <v>696</v>
      </c>
      <c r="C366" s="10" t="s">
        <v>3</v>
      </c>
      <c r="D366" s="24">
        <v>2</v>
      </c>
      <c r="E366" s="28">
        <v>292</v>
      </c>
      <c r="F366" s="24">
        <f t="shared" si="21"/>
        <v>584</v>
      </c>
    </row>
    <row r="367" spans="1:6" x14ac:dyDescent="0.25">
      <c r="A367" s="19" t="s">
        <v>697</v>
      </c>
      <c r="B367" s="4" t="s">
        <v>698</v>
      </c>
      <c r="C367" s="10" t="s">
        <v>3</v>
      </c>
      <c r="D367" s="24">
        <v>2</v>
      </c>
      <c r="E367" s="28">
        <v>437</v>
      </c>
      <c r="F367" s="24">
        <f t="shared" si="21"/>
        <v>874</v>
      </c>
    </row>
    <row r="368" spans="1:6" x14ac:dyDescent="0.25">
      <c r="A368" s="19" t="s">
        <v>699</v>
      </c>
      <c r="B368" s="4" t="s">
        <v>700</v>
      </c>
      <c r="C368" s="10" t="s">
        <v>3</v>
      </c>
      <c r="D368" s="24">
        <v>2</v>
      </c>
      <c r="E368" s="28">
        <v>155</v>
      </c>
      <c r="F368" s="24">
        <f t="shared" si="21"/>
        <v>310</v>
      </c>
    </row>
    <row r="369" spans="1:6" x14ac:dyDescent="0.25">
      <c r="A369" s="19" t="s">
        <v>701</v>
      </c>
      <c r="B369" s="4" t="s">
        <v>702</v>
      </c>
      <c r="C369" s="10" t="s">
        <v>3</v>
      </c>
      <c r="D369" s="24">
        <v>25</v>
      </c>
      <c r="E369" s="28">
        <v>89</v>
      </c>
      <c r="F369" s="24">
        <f t="shared" si="21"/>
        <v>2225</v>
      </c>
    </row>
    <row r="370" spans="1:6" x14ac:dyDescent="0.25">
      <c r="A370" s="19" t="s">
        <v>703</v>
      </c>
      <c r="B370" s="4" t="s">
        <v>704</v>
      </c>
      <c r="C370" s="10" t="s">
        <v>3</v>
      </c>
      <c r="D370" s="24">
        <v>15</v>
      </c>
      <c r="E370" s="28">
        <v>112</v>
      </c>
      <c r="F370" s="24">
        <f t="shared" si="21"/>
        <v>1680</v>
      </c>
    </row>
    <row r="371" spans="1:6" x14ac:dyDescent="0.25">
      <c r="A371" s="19" t="s">
        <v>705</v>
      </c>
      <c r="B371" s="4" t="s">
        <v>706</v>
      </c>
      <c r="C371" s="10" t="s">
        <v>3</v>
      </c>
      <c r="D371" s="24">
        <v>1</v>
      </c>
      <c r="E371" s="28">
        <v>139</v>
      </c>
      <c r="F371" s="24">
        <f t="shared" si="21"/>
        <v>139</v>
      </c>
    </row>
    <row r="372" spans="1:6" x14ac:dyDescent="0.25">
      <c r="A372" s="19" t="s">
        <v>707</v>
      </c>
      <c r="B372" s="4" t="s">
        <v>708</v>
      </c>
      <c r="C372" s="10" t="s">
        <v>3</v>
      </c>
      <c r="D372" s="24">
        <v>1</v>
      </c>
      <c r="E372" s="28">
        <v>1043</v>
      </c>
      <c r="F372" s="24">
        <f t="shared" si="21"/>
        <v>1043</v>
      </c>
    </row>
    <row r="373" spans="1:6" x14ac:dyDescent="0.25">
      <c r="A373" s="19" t="s">
        <v>709</v>
      </c>
      <c r="B373" s="4" t="s">
        <v>710</v>
      </c>
      <c r="C373" s="10" t="s">
        <v>3</v>
      </c>
      <c r="D373" s="24">
        <v>2</v>
      </c>
      <c r="E373" s="28">
        <v>620</v>
      </c>
      <c r="F373" s="24">
        <f t="shared" si="21"/>
        <v>1240</v>
      </c>
    </row>
    <row r="374" spans="1:6" x14ac:dyDescent="0.25">
      <c r="A374" s="19" t="s">
        <v>711</v>
      </c>
      <c r="B374" s="4" t="s">
        <v>712</v>
      </c>
      <c r="C374" s="10" t="s">
        <v>3</v>
      </c>
      <c r="D374" s="24">
        <v>1</v>
      </c>
      <c r="E374" s="28">
        <v>121</v>
      </c>
      <c r="F374" s="24">
        <f t="shared" si="21"/>
        <v>121</v>
      </c>
    </row>
    <row r="375" spans="1:6" x14ac:dyDescent="0.25">
      <c r="A375" s="19" t="s">
        <v>713</v>
      </c>
      <c r="B375" s="4" t="s">
        <v>714</v>
      </c>
      <c r="C375" s="10" t="s">
        <v>3</v>
      </c>
      <c r="D375" s="24">
        <v>2</v>
      </c>
      <c r="E375" s="28">
        <v>132</v>
      </c>
      <c r="F375" s="24">
        <f t="shared" si="21"/>
        <v>264</v>
      </c>
    </row>
    <row r="376" spans="1:6" x14ac:dyDescent="0.25">
      <c r="A376" s="19" t="s">
        <v>715</v>
      </c>
      <c r="B376" s="4" t="s">
        <v>716</v>
      </c>
      <c r="C376" s="10" t="s">
        <v>3</v>
      </c>
      <c r="D376" s="24">
        <v>2</v>
      </c>
      <c r="E376" s="28">
        <v>136</v>
      </c>
      <c r="F376" s="24">
        <f t="shared" si="21"/>
        <v>272</v>
      </c>
    </row>
    <row r="377" spans="1:6" x14ac:dyDescent="0.25">
      <c r="A377" s="19" t="s">
        <v>717</v>
      </c>
      <c r="B377" s="4" t="s">
        <v>718</v>
      </c>
      <c r="C377" s="10" t="s">
        <v>3</v>
      </c>
      <c r="D377" s="24">
        <v>2</v>
      </c>
      <c r="E377" s="28">
        <v>190</v>
      </c>
      <c r="F377" s="24">
        <f t="shared" si="21"/>
        <v>380</v>
      </c>
    </row>
    <row r="378" spans="1:6" x14ac:dyDescent="0.25">
      <c r="A378" s="19" t="s">
        <v>719</v>
      </c>
      <c r="B378" s="4" t="s">
        <v>720</v>
      </c>
      <c r="C378" s="10" t="s">
        <v>3</v>
      </c>
      <c r="D378" s="24">
        <v>2</v>
      </c>
      <c r="E378" s="28">
        <v>180</v>
      </c>
      <c r="F378" s="24">
        <f t="shared" si="21"/>
        <v>360</v>
      </c>
    </row>
    <row r="379" spans="1:6" x14ac:dyDescent="0.25">
      <c r="A379" s="19" t="s">
        <v>721</v>
      </c>
      <c r="B379" s="4" t="s">
        <v>722</v>
      </c>
      <c r="C379" s="10" t="s">
        <v>3</v>
      </c>
      <c r="D379" s="24">
        <v>2</v>
      </c>
      <c r="E379" s="28">
        <v>596</v>
      </c>
      <c r="F379" s="24">
        <f t="shared" si="21"/>
        <v>1192</v>
      </c>
    </row>
    <row r="380" spans="1:6" x14ac:dyDescent="0.25">
      <c r="A380" s="19" t="s">
        <v>723</v>
      </c>
      <c r="B380" s="4" t="s">
        <v>724</v>
      </c>
      <c r="C380" s="10" t="s">
        <v>3</v>
      </c>
      <c r="D380" s="24">
        <v>2</v>
      </c>
      <c r="E380" s="28">
        <v>120</v>
      </c>
      <c r="F380" s="24">
        <f t="shared" si="21"/>
        <v>240</v>
      </c>
    </row>
    <row r="381" spans="1:6" x14ac:dyDescent="0.25">
      <c r="A381" s="19" t="s">
        <v>725</v>
      </c>
      <c r="B381" s="4" t="s">
        <v>726</v>
      </c>
      <c r="C381" s="10" t="s">
        <v>3</v>
      </c>
      <c r="D381" s="24">
        <v>1</v>
      </c>
      <c r="E381" s="28">
        <v>1439</v>
      </c>
      <c r="F381" s="24">
        <f t="shared" si="21"/>
        <v>1439</v>
      </c>
    </row>
    <row r="382" spans="1:6" x14ac:dyDescent="0.25">
      <c r="A382" s="19" t="s">
        <v>727</v>
      </c>
      <c r="B382" s="4" t="s">
        <v>728</v>
      </c>
      <c r="C382" s="10" t="s">
        <v>3</v>
      </c>
      <c r="D382" s="24">
        <v>1</v>
      </c>
      <c r="E382" s="28">
        <v>43</v>
      </c>
      <c r="F382" s="24">
        <f t="shared" si="21"/>
        <v>43</v>
      </c>
    </row>
    <row r="383" spans="1:6" x14ac:dyDescent="0.25">
      <c r="A383" s="19" t="s">
        <v>729</v>
      </c>
      <c r="B383" s="4" t="s">
        <v>730</v>
      </c>
      <c r="C383" s="10" t="s">
        <v>3</v>
      </c>
      <c r="D383" s="24">
        <v>1</v>
      </c>
      <c r="E383" s="28">
        <v>120</v>
      </c>
      <c r="F383" s="24">
        <f t="shared" si="21"/>
        <v>120</v>
      </c>
    </row>
    <row r="384" spans="1:6" x14ac:dyDescent="0.25">
      <c r="A384" s="19" t="s">
        <v>731</v>
      </c>
      <c r="B384" s="4" t="s">
        <v>732</v>
      </c>
      <c r="C384" s="10" t="s">
        <v>3</v>
      </c>
      <c r="D384" s="24">
        <v>1</v>
      </c>
      <c r="E384" s="28">
        <v>210</v>
      </c>
      <c r="F384" s="24">
        <f t="shared" si="21"/>
        <v>210</v>
      </c>
    </row>
    <row r="385" spans="1:7" x14ac:dyDescent="0.25">
      <c r="A385" s="19" t="s">
        <v>733</v>
      </c>
      <c r="B385" s="4" t="s">
        <v>734</v>
      </c>
      <c r="C385" s="10" t="s">
        <v>3</v>
      </c>
      <c r="D385" s="24">
        <v>1</v>
      </c>
      <c r="E385" s="28">
        <v>11435</v>
      </c>
      <c r="F385" s="24">
        <f t="shared" si="21"/>
        <v>11435</v>
      </c>
    </row>
    <row r="386" spans="1:7" x14ac:dyDescent="0.25">
      <c r="A386" s="19" t="s">
        <v>735</v>
      </c>
      <c r="B386" s="4" t="s">
        <v>736</v>
      </c>
      <c r="C386" s="10" t="s">
        <v>3</v>
      </c>
      <c r="D386" s="24">
        <v>1</v>
      </c>
      <c r="E386" s="28">
        <v>2310</v>
      </c>
      <c r="F386" s="24">
        <f t="shared" si="21"/>
        <v>2310</v>
      </c>
    </row>
    <row r="387" spans="1:7" x14ac:dyDescent="0.25">
      <c r="A387" s="19" t="s">
        <v>737</v>
      </c>
      <c r="B387" s="4" t="s">
        <v>738</v>
      </c>
      <c r="C387" s="10" t="s">
        <v>3</v>
      </c>
      <c r="D387" s="24">
        <v>1</v>
      </c>
      <c r="E387" s="28">
        <v>217</v>
      </c>
      <c r="F387" s="24">
        <f t="shared" si="21"/>
        <v>217</v>
      </c>
    </row>
    <row r="388" spans="1:7" x14ac:dyDescent="0.25">
      <c r="A388" s="19" t="s">
        <v>739</v>
      </c>
      <c r="B388" s="4" t="s">
        <v>740</v>
      </c>
      <c r="C388" s="10" t="s">
        <v>3</v>
      </c>
      <c r="D388" s="24">
        <v>1</v>
      </c>
      <c r="E388" s="28">
        <v>1678</v>
      </c>
      <c r="F388" s="24">
        <f t="shared" si="21"/>
        <v>1678</v>
      </c>
    </row>
    <row r="389" spans="1:7" x14ac:dyDescent="0.25">
      <c r="A389" s="19" t="s">
        <v>741</v>
      </c>
      <c r="B389" s="4" t="s">
        <v>742</v>
      </c>
      <c r="C389" s="10" t="s">
        <v>3</v>
      </c>
      <c r="D389" s="24">
        <v>4</v>
      </c>
      <c r="E389" s="28">
        <v>1398</v>
      </c>
      <c r="F389" s="24">
        <f t="shared" si="21"/>
        <v>5592</v>
      </c>
    </row>
    <row r="390" spans="1:7" s="2" customFormat="1" ht="15.75" x14ac:dyDescent="0.25">
      <c r="A390" s="18" t="s">
        <v>743</v>
      </c>
      <c r="B390" s="8" t="s">
        <v>744</v>
      </c>
      <c r="C390" s="12" t="s">
        <v>7</v>
      </c>
      <c r="D390" s="25" t="s">
        <v>7</v>
      </c>
      <c r="E390" s="29" t="s">
        <v>7</v>
      </c>
      <c r="F390" s="25">
        <v>14492</v>
      </c>
      <c r="G390" s="32"/>
    </row>
    <row r="391" spans="1:7" x14ac:dyDescent="0.25">
      <c r="A391" s="19" t="s">
        <v>745</v>
      </c>
      <c r="B391" s="4" t="s">
        <v>746</v>
      </c>
      <c r="C391" s="10" t="s">
        <v>85</v>
      </c>
      <c r="D391" s="24">
        <v>1</v>
      </c>
      <c r="E391" s="28">
        <v>8132</v>
      </c>
      <c r="F391" s="24">
        <f t="shared" ref="F391:F398" si="22">MMULT(D391,E391)</f>
        <v>8132</v>
      </c>
    </row>
    <row r="392" spans="1:7" x14ac:dyDescent="0.25">
      <c r="A392" s="19" t="s">
        <v>747</v>
      </c>
      <c r="B392" s="4" t="s">
        <v>748</v>
      </c>
      <c r="C392" s="10" t="s">
        <v>85</v>
      </c>
      <c r="D392" s="24">
        <v>1</v>
      </c>
      <c r="E392" s="28">
        <v>2382</v>
      </c>
      <c r="F392" s="24">
        <f t="shared" si="22"/>
        <v>2382</v>
      </c>
    </row>
    <row r="393" spans="1:7" x14ac:dyDescent="0.25">
      <c r="A393" s="19" t="s">
        <v>749</v>
      </c>
      <c r="B393" s="4" t="s">
        <v>750</v>
      </c>
      <c r="C393" s="10" t="s">
        <v>85</v>
      </c>
      <c r="D393" s="24">
        <v>1</v>
      </c>
      <c r="E393" s="28">
        <v>1336</v>
      </c>
      <c r="F393" s="24">
        <f t="shared" si="22"/>
        <v>1336</v>
      </c>
    </row>
    <row r="394" spans="1:7" x14ac:dyDescent="0.25">
      <c r="A394" s="19" t="s">
        <v>751</v>
      </c>
      <c r="B394" s="4" t="s">
        <v>752</v>
      </c>
      <c r="C394" s="10" t="s">
        <v>85</v>
      </c>
      <c r="D394" s="24">
        <v>1</v>
      </c>
      <c r="E394" s="28">
        <v>361</v>
      </c>
      <c r="F394" s="24">
        <f t="shared" si="22"/>
        <v>361</v>
      </c>
    </row>
    <row r="395" spans="1:7" x14ac:dyDescent="0.25">
      <c r="A395" s="19" t="s">
        <v>753</v>
      </c>
      <c r="B395" s="4" t="s">
        <v>754</v>
      </c>
      <c r="C395" s="10" t="s">
        <v>3</v>
      </c>
      <c r="D395" s="24">
        <v>1</v>
      </c>
      <c r="E395" s="28">
        <v>1320</v>
      </c>
      <c r="F395" s="24">
        <f t="shared" si="22"/>
        <v>1320</v>
      </c>
    </row>
    <row r="396" spans="1:7" x14ac:dyDescent="0.25">
      <c r="A396" s="19" t="s">
        <v>755</v>
      </c>
      <c r="B396" s="4" t="s">
        <v>756</v>
      </c>
      <c r="C396" s="10" t="s">
        <v>3</v>
      </c>
      <c r="D396" s="24">
        <v>1</v>
      </c>
      <c r="E396" s="28">
        <v>65</v>
      </c>
      <c r="F396" s="24">
        <f t="shared" si="22"/>
        <v>65</v>
      </c>
    </row>
    <row r="397" spans="1:7" x14ac:dyDescent="0.25">
      <c r="A397" s="19" t="s">
        <v>757</v>
      </c>
      <c r="B397" s="4" t="s">
        <v>758</v>
      </c>
      <c r="C397" s="10" t="s">
        <v>3</v>
      </c>
      <c r="D397" s="24">
        <v>1</v>
      </c>
      <c r="E397" s="28">
        <v>350</v>
      </c>
      <c r="F397" s="24">
        <f t="shared" si="22"/>
        <v>350</v>
      </c>
    </row>
    <row r="398" spans="1:7" x14ac:dyDescent="0.25">
      <c r="A398" s="19" t="s">
        <v>759</v>
      </c>
      <c r="B398" s="4" t="s">
        <v>760</v>
      </c>
      <c r="C398" s="10" t="s">
        <v>761</v>
      </c>
      <c r="D398" s="24">
        <v>3</v>
      </c>
      <c r="E398" s="28">
        <v>182</v>
      </c>
      <c r="F398" s="24">
        <f t="shared" si="22"/>
        <v>546</v>
      </c>
    </row>
    <row r="399" spans="1:7" s="2" customFormat="1" ht="15.75" x14ac:dyDescent="0.25">
      <c r="A399" s="18" t="s">
        <v>762</v>
      </c>
      <c r="B399" s="8" t="s">
        <v>763</v>
      </c>
      <c r="C399" s="12" t="s">
        <v>7</v>
      </c>
      <c r="D399" s="25" t="s">
        <v>7</v>
      </c>
      <c r="E399" s="29" t="s">
        <v>7</v>
      </c>
      <c r="F399" s="25">
        <v>44158</v>
      </c>
      <c r="G399" s="32"/>
    </row>
    <row r="400" spans="1:7" x14ac:dyDescent="0.25">
      <c r="A400" s="19" t="s">
        <v>764</v>
      </c>
      <c r="B400" s="4" t="s">
        <v>765</v>
      </c>
      <c r="C400" s="10" t="s">
        <v>16</v>
      </c>
      <c r="D400" s="24">
        <v>0</v>
      </c>
      <c r="E400" s="28">
        <v>0</v>
      </c>
      <c r="F400" s="24">
        <f t="shared" ref="F400:F425" si="23">MMULT(D400,E400)</f>
        <v>0</v>
      </c>
    </row>
    <row r="401" spans="1:6" x14ac:dyDescent="0.25">
      <c r="A401" s="19" t="s">
        <v>766</v>
      </c>
      <c r="B401" s="4" t="s">
        <v>767</v>
      </c>
      <c r="C401" s="10" t="s">
        <v>18</v>
      </c>
      <c r="D401" s="24">
        <v>20</v>
      </c>
      <c r="E401" s="28">
        <v>13</v>
      </c>
      <c r="F401" s="24">
        <f t="shared" si="23"/>
        <v>260</v>
      </c>
    </row>
    <row r="402" spans="1:6" x14ac:dyDescent="0.25">
      <c r="A402" s="19" t="s">
        <v>768</v>
      </c>
      <c r="B402" s="4" t="s">
        <v>769</v>
      </c>
      <c r="C402" s="10" t="s">
        <v>18</v>
      </c>
      <c r="D402" s="24">
        <v>20</v>
      </c>
      <c r="E402" s="28">
        <v>16</v>
      </c>
      <c r="F402" s="24">
        <f t="shared" si="23"/>
        <v>320</v>
      </c>
    </row>
    <row r="403" spans="1:6" x14ac:dyDescent="0.25">
      <c r="A403" s="19" t="s">
        <v>770</v>
      </c>
      <c r="B403" s="4" t="s">
        <v>771</v>
      </c>
      <c r="C403" s="10" t="s">
        <v>18</v>
      </c>
      <c r="D403" s="24">
        <v>10</v>
      </c>
      <c r="E403" s="28">
        <v>18</v>
      </c>
      <c r="F403" s="24">
        <f t="shared" si="23"/>
        <v>180</v>
      </c>
    </row>
    <row r="404" spans="1:6" x14ac:dyDescent="0.25">
      <c r="A404" s="19" t="s">
        <v>772</v>
      </c>
      <c r="B404" s="4" t="s">
        <v>773</v>
      </c>
      <c r="C404" s="10" t="s">
        <v>18</v>
      </c>
      <c r="D404" s="24">
        <v>150</v>
      </c>
      <c r="E404" s="28">
        <v>26</v>
      </c>
      <c r="F404" s="24">
        <f t="shared" si="23"/>
        <v>3900</v>
      </c>
    </row>
    <row r="405" spans="1:6" x14ac:dyDescent="0.25">
      <c r="A405" s="19" t="s">
        <v>774</v>
      </c>
      <c r="B405" s="4" t="s">
        <v>775</v>
      </c>
      <c r="C405" s="10" t="s">
        <v>18</v>
      </c>
      <c r="D405" s="24">
        <v>20</v>
      </c>
      <c r="E405" s="28">
        <v>36</v>
      </c>
      <c r="F405" s="24">
        <f t="shared" si="23"/>
        <v>720</v>
      </c>
    </row>
    <row r="406" spans="1:6" x14ac:dyDescent="0.25">
      <c r="A406" s="19" t="s">
        <v>776</v>
      </c>
      <c r="B406" s="4" t="s">
        <v>777</v>
      </c>
      <c r="C406" s="10" t="s">
        <v>18</v>
      </c>
      <c r="D406" s="24">
        <v>40</v>
      </c>
      <c r="E406" s="28">
        <v>27</v>
      </c>
      <c r="F406" s="24">
        <f t="shared" si="23"/>
        <v>1080</v>
      </c>
    </row>
    <row r="407" spans="1:6" x14ac:dyDescent="0.25">
      <c r="A407" s="19" t="s">
        <v>778</v>
      </c>
      <c r="B407" s="4" t="s">
        <v>779</v>
      </c>
      <c r="C407" s="10" t="s">
        <v>18</v>
      </c>
      <c r="D407" s="24">
        <v>10</v>
      </c>
      <c r="E407" s="28">
        <v>37</v>
      </c>
      <c r="F407" s="24">
        <f t="shared" si="23"/>
        <v>370</v>
      </c>
    </row>
    <row r="408" spans="1:6" x14ac:dyDescent="0.25">
      <c r="A408" s="19" t="s">
        <v>780</v>
      </c>
      <c r="B408" s="4" t="s">
        <v>781</v>
      </c>
      <c r="C408" s="10" t="s">
        <v>18</v>
      </c>
      <c r="D408" s="24">
        <v>150</v>
      </c>
      <c r="E408" s="28">
        <v>105</v>
      </c>
      <c r="F408" s="24">
        <f t="shared" si="23"/>
        <v>15750</v>
      </c>
    </row>
    <row r="409" spans="1:6" x14ac:dyDescent="0.25">
      <c r="A409" s="19" t="s">
        <v>782</v>
      </c>
      <c r="B409" s="4" t="s">
        <v>783</v>
      </c>
      <c r="C409" s="10" t="s">
        <v>3</v>
      </c>
      <c r="D409" s="24">
        <v>2</v>
      </c>
      <c r="E409" s="28">
        <v>190</v>
      </c>
      <c r="F409" s="24">
        <f t="shared" si="23"/>
        <v>380</v>
      </c>
    </row>
    <row r="410" spans="1:6" x14ac:dyDescent="0.25">
      <c r="A410" s="19" t="s">
        <v>784</v>
      </c>
      <c r="B410" s="4" t="s">
        <v>785</v>
      </c>
      <c r="C410" s="10" t="s">
        <v>3</v>
      </c>
      <c r="D410" s="24">
        <v>2</v>
      </c>
      <c r="E410" s="28">
        <v>350</v>
      </c>
      <c r="F410" s="24">
        <f t="shared" si="23"/>
        <v>700</v>
      </c>
    </row>
    <row r="411" spans="1:6" x14ac:dyDescent="0.25">
      <c r="A411" s="19" t="s">
        <v>786</v>
      </c>
      <c r="B411" s="4" t="s">
        <v>787</v>
      </c>
      <c r="C411" s="10" t="s">
        <v>18</v>
      </c>
      <c r="D411" s="24">
        <v>5</v>
      </c>
      <c r="E411" s="28">
        <v>11</v>
      </c>
      <c r="F411" s="24">
        <f t="shared" si="23"/>
        <v>55</v>
      </c>
    </row>
    <row r="412" spans="1:6" x14ac:dyDescent="0.25">
      <c r="A412" s="19" t="s">
        <v>788</v>
      </c>
      <c r="B412" s="4" t="s">
        <v>789</v>
      </c>
      <c r="C412" s="10" t="s">
        <v>18</v>
      </c>
      <c r="D412" s="24">
        <v>20</v>
      </c>
      <c r="E412" s="28">
        <v>31</v>
      </c>
      <c r="F412" s="24">
        <f t="shared" si="23"/>
        <v>620</v>
      </c>
    </row>
    <row r="413" spans="1:6" x14ac:dyDescent="0.25">
      <c r="A413" s="19" t="s">
        <v>790</v>
      </c>
      <c r="B413" s="4" t="s">
        <v>791</v>
      </c>
      <c r="C413" s="10" t="s">
        <v>18</v>
      </c>
      <c r="D413" s="24">
        <v>5</v>
      </c>
      <c r="E413" s="28">
        <v>59</v>
      </c>
      <c r="F413" s="24">
        <f t="shared" si="23"/>
        <v>295</v>
      </c>
    </row>
    <row r="414" spans="1:6" x14ac:dyDescent="0.25">
      <c r="A414" s="19" t="s">
        <v>792</v>
      </c>
      <c r="B414" s="4" t="s">
        <v>793</v>
      </c>
      <c r="C414" s="10" t="s">
        <v>18</v>
      </c>
      <c r="D414" s="24">
        <v>150</v>
      </c>
      <c r="E414" s="28">
        <v>78</v>
      </c>
      <c r="F414" s="24">
        <f t="shared" si="23"/>
        <v>11700</v>
      </c>
    </row>
    <row r="415" spans="1:6" x14ac:dyDescent="0.25">
      <c r="A415" s="19" t="s">
        <v>794</v>
      </c>
      <c r="B415" s="4" t="s">
        <v>795</v>
      </c>
      <c r="C415" s="10" t="s">
        <v>18</v>
      </c>
      <c r="D415" s="24">
        <v>10</v>
      </c>
      <c r="E415" s="28">
        <v>59</v>
      </c>
      <c r="F415" s="24">
        <f t="shared" si="23"/>
        <v>590</v>
      </c>
    </row>
    <row r="416" spans="1:6" x14ac:dyDescent="0.25">
      <c r="A416" s="19" t="s">
        <v>796</v>
      </c>
      <c r="B416" s="4" t="s">
        <v>797</v>
      </c>
      <c r="C416" s="10" t="s">
        <v>18</v>
      </c>
      <c r="D416" s="24">
        <v>10</v>
      </c>
      <c r="E416" s="28">
        <v>19</v>
      </c>
      <c r="F416" s="24">
        <f t="shared" si="23"/>
        <v>190</v>
      </c>
    </row>
    <row r="417" spans="1:7" x14ac:dyDescent="0.25">
      <c r="A417" s="19" t="s">
        <v>798</v>
      </c>
      <c r="B417" s="4" t="s">
        <v>799</v>
      </c>
      <c r="C417" s="10" t="s">
        <v>18</v>
      </c>
      <c r="D417" s="24">
        <v>30</v>
      </c>
      <c r="E417" s="28">
        <v>22</v>
      </c>
      <c r="F417" s="24">
        <f t="shared" si="23"/>
        <v>660</v>
      </c>
    </row>
    <row r="418" spans="1:7" x14ac:dyDescent="0.25">
      <c r="A418" s="19" t="s">
        <v>800</v>
      </c>
      <c r="B418" s="4" t="s">
        <v>801</v>
      </c>
      <c r="C418" s="10" t="s">
        <v>18</v>
      </c>
      <c r="D418" s="24">
        <v>10</v>
      </c>
      <c r="E418" s="28">
        <v>30</v>
      </c>
      <c r="F418" s="24">
        <f t="shared" si="23"/>
        <v>300</v>
      </c>
    </row>
    <row r="419" spans="1:7" x14ac:dyDescent="0.25">
      <c r="A419" s="19" t="s">
        <v>802</v>
      </c>
      <c r="B419" s="4" t="s">
        <v>803</v>
      </c>
      <c r="C419" s="10" t="s">
        <v>16</v>
      </c>
      <c r="D419" s="24">
        <v>0</v>
      </c>
      <c r="E419" s="28">
        <v>0</v>
      </c>
      <c r="F419" s="24">
        <f t="shared" si="23"/>
        <v>0</v>
      </c>
    </row>
    <row r="420" spans="1:7" x14ac:dyDescent="0.25">
      <c r="A420" s="19" t="s">
        <v>804</v>
      </c>
      <c r="B420" s="4" t="s">
        <v>805</v>
      </c>
      <c r="C420" s="10" t="s">
        <v>806</v>
      </c>
      <c r="D420" s="24">
        <v>1</v>
      </c>
      <c r="E420" s="28">
        <v>460</v>
      </c>
      <c r="F420" s="24">
        <f t="shared" si="23"/>
        <v>460</v>
      </c>
    </row>
    <row r="421" spans="1:7" x14ac:dyDescent="0.25">
      <c r="A421" s="19" t="s">
        <v>807</v>
      </c>
      <c r="B421" s="4" t="s">
        <v>808</v>
      </c>
      <c r="C421" s="10" t="s">
        <v>806</v>
      </c>
      <c r="D421" s="24">
        <v>1</v>
      </c>
      <c r="E421" s="28">
        <v>764</v>
      </c>
      <c r="F421" s="24">
        <f t="shared" si="23"/>
        <v>764</v>
      </c>
    </row>
    <row r="422" spans="1:7" x14ac:dyDescent="0.25">
      <c r="A422" s="19" t="s">
        <v>809</v>
      </c>
      <c r="B422" s="4" t="s">
        <v>810</v>
      </c>
      <c r="C422" s="10" t="s">
        <v>806</v>
      </c>
      <c r="D422" s="24">
        <v>1</v>
      </c>
      <c r="E422" s="28">
        <v>509</v>
      </c>
      <c r="F422" s="24">
        <f t="shared" si="23"/>
        <v>509</v>
      </c>
    </row>
    <row r="423" spans="1:7" x14ac:dyDescent="0.25">
      <c r="A423" s="19" t="s">
        <v>811</v>
      </c>
      <c r="B423" s="4" t="s">
        <v>812</v>
      </c>
      <c r="C423" s="10" t="s">
        <v>3</v>
      </c>
      <c r="D423" s="24">
        <v>1</v>
      </c>
      <c r="E423" s="28">
        <v>339</v>
      </c>
      <c r="F423" s="24">
        <f t="shared" si="23"/>
        <v>339</v>
      </c>
    </row>
    <row r="424" spans="1:7" x14ac:dyDescent="0.25">
      <c r="A424" s="19" t="s">
        <v>813</v>
      </c>
      <c r="B424" s="4" t="s">
        <v>814</v>
      </c>
      <c r="C424" s="10" t="s">
        <v>806</v>
      </c>
      <c r="D424" s="24">
        <v>5</v>
      </c>
      <c r="E424" s="28">
        <v>190</v>
      </c>
      <c r="F424" s="24">
        <f t="shared" si="23"/>
        <v>950</v>
      </c>
    </row>
    <row r="425" spans="1:7" x14ac:dyDescent="0.25">
      <c r="A425" s="19" t="s">
        <v>815</v>
      </c>
      <c r="B425" s="4" t="s">
        <v>816</v>
      </c>
      <c r="C425" s="10" t="s">
        <v>3</v>
      </c>
      <c r="D425" s="24">
        <v>1</v>
      </c>
      <c r="E425" s="28">
        <v>3066</v>
      </c>
      <c r="F425" s="24">
        <f t="shared" si="23"/>
        <v>3066</v>
      </c>
    </row>
    <row r="426" spans="1:7" s="2" customFormat="1" ht="15.75" x14ac:dyDescent="0.25">
      <c r="A426" s="18" t="s">
        <v>817</v>
      </c>
      <c r="B426" s="8" t="s">
        <v>818</v>
      </c>
      <c r="C426" s="12" t="s">
        <v>7</v>
      </c>
      <c r="D426" s="25" t="s">
        <v>7</v>
      </c>
      <c r="E426" s="29" t="s">
        <v>7</v>
      </c>
      <c r="F426" s="25">
        <v>36243</v>
      </c>
      <c r="G426" s="32"/>
    </row>
    <row r="427" spans="1:7" x14ac:dyDescent="0.25">
      <c r="A427" s="19" t="s">
        <v>819</v>
      </c>
      <c r="B427" s="4" t="s">
        <v>820</v>
      </c>
      <c r="C427" s="10" t="s">
        <v>18</v>
      </c>
      <c r="D427" s="24">
        <v>80</v>
      </c>
      <c r="E427" s="28">
        <v>73</v>
      </c>
      <c r="F427" s="24">
        <f t="shared" ref="F427:F447" si="24">MMULT(D427,E427)</f>
        <v>5840</v>
      </c>
    </row>
    <row r="428" spans="1:7" x14ac:dyDescent="0.25">
      <c r="A428" s="19" t="s">
        <v>821</v>
      </c>
      <c r="B428" s="4" t="s">
        <v>822</v>
      </c>
      <c r="C428" s="10" t="s">
        <v>18</v>
      </c>
      <c r="D428" s="24">
        <v>10</v>
      </c>
      <c r="E428" s="28">
        <v>24</v>
      </c>
      <c r="F428" s="24">
        <f t="shared" si="24"/>
        <v>240</v>
      </c>
    </row>
    <row r="429" spans="1:7" x14ac:dyDescent="0.25">
      <c r="A429" s="19" t="s">
        <v>823</v>
      </c>
      <c r="B429" s="4" t="s">
        <v>824</v>
      </c>
      <c r="C429" s="10" t="s">
        <v>3</v>
      </c>
      <c r="D429" s="24">
        <v>1</v>
      </c>
      <c r="E429" s="28">
        <v>1210</v>
      </c>
      <c r="F429" s="24">
        <f t="shared" si="24"/>
        <v>1210</v>
      </c>
    </row>
    <row r="430" spans="1:7" x14ac:dyDescent="0.25">
      <c r="A430" s="19" t="s">
        <v>825</v>
      </c>
      <c r="B430" s="4" t="s">
        <v>826</v>
      </c>
      <c r="C430" s="10" t="s">
        <v>3</v>
      </c>
      <c r="D430" s="24">
        <v>2</v>
      </c>
      <c r="E430" s="28">
        <v>1936</v>
      </c>
      <c r="F430" s="24">
        <f t="shared" si="24"/>
        <v>3872</v>
      </c>
    </row>
    <row r="431" spans="1:7" x14ac:dyDescent="0.25">
      <c r="A431" s="19" t="s">
        <v>827</v>
      </c>
      <c r="B431" s="4" t="s">
        <v>828</v>
      </c>
      <c r="C431" s="10" t="s">
        <v>3</v>
      </c>
      <c r="D431" s="24">
        <v>1</v>
      </c>
      <c r="E431" s="28">
        <v>695</v>
      </c>
      <c r="F431" s="24">
        <f t="shared" si="24"/>
        <v>695</v>
      </c>
    </row>
    <row r="432" spans="1:7" x14ac:dyDescent="0.25">
      <c r="A432" s="19" t="s">
        <v>829</v>
      </c>
      <c r="B432" s="4" t="s">
        <v>830</v>
      </c>
      <c r="C432" s="10" t="s">
        <v>3</v>
      </c>
      <c r="D432" s="24">
        <v>3</v>
      </c>
      <c r="E432" s="28">
        <v>460</v>
      </c>
      <c r="F432" s="24">
        <f t="shared" si="24"/>
        <v>1380</v>
      </c>
    </row>
    <row r="433" spans="1:7" x14ac:dyDescent="0.25">
      <c r="A433" s="19" t="s">
        <v>831</v>
      </c>
      <c r="B433" s="4" t="s">
        <v>832</v>
      </c>
      <c r="C433" s="10" t="s">
        <v>214</v>
      </c>
      <c r="D433" s="24">
        <v>1</v>
      </c>
      <c r="E433" s="28">
        <v>926</v>
      </c>
      <c r="F433" s="24">
        <f t="shared" si="24"/>
        <v>926</v>
      </c>
    </row>
    <row r="434" spans="1:7" x14ac:dyDescent="0.25">
      <c r="A434" s="19" t="s">
        <v>833</v>
      </c>
      <c r="B434" s="4" t="s">
        <v>834</v>
      </c>
      <c r="C434" s="10" t="s">
        <v>16</v>
      </c>
      <c r="D434" s="24">
        <v>0</v>
      </c>
      <c r="E434" s="28">
        <v>0</v>
      </c>
      <c r="F434" s="24">
        <f t="shared" si="24"/>
        <v>0</v>
      </c>
    </row>
    <row r="435" spans="1:7" x14ac:dyDescent="0.25">
      <c r="A435" s="19" t="s">
        <v>835</v>
      </c>
      <c r="B435" s="4" t="s">
        <v>836</v>
      </c>
      <c r="C435" s="10" t="s">
        <v>85</v>
      </c>
      <c r="D435" s="24">
        <v>1</v>
      </c>
      <c r="E435" s="28">
        <v>3630</v>
      </c>
      <c r="F435" s="24">
        <f t="shared" si="24"/>
        <v>3630</v>
      </c>
    </row>
    <row r="436" spans="1:7" x14ac:dyDescent="0.25">
      <c r="A436" s="19" t="s">
        <v>837</v>
      </c>
      <c r="B436" s="4" t="s">
        <v>838</v>
      </c>
      <c r="C436" s="10" t="s">
        <v>18</v>
      </c>
      <c r="D436" s="24">
        <v>10</v>
      </c>
      <c r="E436" s="28">
        <v>15</v>
      </c>
      <c r="F436" s="24">
        <f t="shared" si="24"/>
        <v>150</v>
      </c>
    </row>
    <row r="437" spans="1:7" x14ac:dyDescent="0.25">
      <c r="A437" s="19" t="s">
        <v>839</v>
      </c>
      <c r="B437" s="4" t="s">
        <v>840</v>
      </c>
      <c r="C437" s="10" t="s">
        <v>18</v>
      </c>
      <c r="D437" s="24">
        <v>30</v>
      </c>
      <c r="E437" s="28">
        <v>14</v>
      </c>
      <c r="F437" s="24">
        <f t="shared" si="24"/>
        <v>420</v>
      </c>
    </row>
    <row r="438" spans="1:7" x14ac:dyDescent="0.25">
      <c r="A438" s="19" t="s">
        <v>841</v>
      </c>
      <c r="B438" s="4" t="s">
        <v>842</v>
      </c>
      <c r="C438" s="10" t="s">
        <v>18</v>
      </c>
      <c r="D438" s="24">
        <v>30</v>
      </c>
      <c r="E438" s="28">
        <v>19</v>
      </c>
      <c r="F438" s="24">
        <f t="shared" si="24"/>
        <v>570</v>
      </c>
    </row>
    <row r="439" spans="1:7" x14ac:dyDescent="0.25">
      <c r="A439" s="19" t="s">
        <v>843</v>
      </c>
      <c r="B439" s="4" t="s">
        <v>844</v>
      </c>
      <c r="C439" s="10" t="s">
        <v>18</v>
      </c>
      <c r="D439" s="24">
        <v>40</v>
      </c>
      <c r="E439" s="28">
        <v>22</v>
      </c>
      <c r="F439" s="24">
        <f t="shared" si="24"/>
        <v>880</v>
      </c>
    </row>
    <row r="440" spans="1:7" x14ac:dyDescent="0.25">
      <c r="A440" s="19" t="s">
        <v>845</v>
      </c>
      <c r="B440" s="4" t="s">
        <v>846</v>
      </c>
      <c r="C440" s="10" t="s">
        <v>18</v>
      </c>
      <c r="D440" s="24">
        <v>10</v>
      </c>
      <c r="E440" s="28">
        <v>28</v>
      </c>
      <c r="F440" s="24">
        <f t="shared" si="24"/>
        <v>280</v>
      </c>
    </row>
    <row r="441" spans="1:7" x14ac:dyDescent="0.25">
      <c r="A441" s="19" t="s">
        <v>847</v>
      </c>
      <c r="B441" s="4" t="s">
        <v>848</v>
      </c>
      <c r="C441" s="10" t="s">
        <v>18</v>
      </c>
      <c r="D441" s="24">
        <v>30</v>
      </c>
      <c r="E441" s="28">
        <v>46</v>
      </c>
      <c r="F441" s="24">
        <f t="shared" si="24"/>
        <v>1380</v>
      </c>
    </row>
    <row r="442" spans="1:7" x14ac:dyDescent="0.25">
      <c r="A442" s="19" t="s">
        <v>849</v>
      </c>
      <c r="B442" s="4" t="s">
        <v>850</v>
      </c>
      <c r="C442" s="10" t="s">
        <v>18</v>
      </c>
      <c r="D442" s="24">
        <v>70</v>
      </c>
      <c r="E442" s="28">
        <v>28</v>
      </c>
      <c r="F442" s="24">
        <f t="shared" si="24"/>
        <v>1960</v>
      </c>
    </row>
    <row r="443" spans="1:7" x14ac:dyDescent="0.25">
      <c r="A443" s="19" t="s">
        <v>851</v>
      </c>
      <c r="B443" s="4" t="s">
        <v>852</v>
      </c>
      <c r="C443" s="10" t="s">
        <v>18</v>
      </c>
      <c r="D443" s="24">
        <v>200</v>
      </c>
      <c r="E443" s="28">
        <v>35</v>
      </c>
      <c r="F443" s="24">
        <f t="shared" si="24"/>
        <v>7000</v>
      </c>
    </row>
    <row r="444" spans="1:7" x14ac:dyDescent="0.25">
      <c r="A444" s="19" t="s">
        <v>853</v>
      </c>
      <c r="B444" s="4" t="s">
        <v>854</v>
      </c>
      <c r="C444" s="10" t="s">
        <v>18</v>
      </c>
      <c r="D444" s="24">
        <v>100</v>
      </c>
      <c r="E444" s="28">
        <v>46</v>
      </c>
      <c r="F444" s="24">
        <f t="shared" si="24"/>
        <v>4600</v>
      </c>
    </row>
    <row r="445" spans="1:7" x14ac:dyDescent="0.25">
      <c r="A445" s="19" t="s">
        <v>855</v>
      </c>
      <c r="B445" s="4" t="s">
        <v>856</v>
      </c>
      <c r="C445" s="10" t="s">
        <v>18</v>
      </c>
      <c r="D445" s="24">
        <v>5</v>
      </c>
      <c r="E445" s="28">
        <v>26</v>
      </c>
      <c r="F445" s="24">
        <f t="shared" si="24"/>
        <v>130</v>
      </c>
    </row>
    <row r="446" spans="1:7" x14ac:dyDescent="0.25">
      <c r="A446" s="19" t="s">
        <v>857</v>
      </c>
      <c r="B446" s="4" t="s">
        <v>858</v>
      </c>
      <c r="C446" s="10" t="s">
        <v>18</v>
      </c>
      <c r="D446" s="24">
        <v>5</v>
      </c>
      <c r="E446" s="28">
        <v>32</v>
      </c>
      <c r="F446" s="24">
        <f t="shared" si="24"/>
        <v>160</v>
      </c>
    </row>
    <row r="447" spans="1:7" x14ac:dyDescent="0.25">
      <c r="A447" s="19" t="s">
        <v>859</v>
      </c>
      <c r="B447" s="4" t="s">
        <v>860</v>
      </c>
      <c r="C447" s="10" t="s">
        <v>18</v>
      </c>
      <c r="D447" s="24">
        <v>20</v>
      </c>
      <c r="E447" s="28">
        <v>46</v>
      </c>
      <c r="F447" s="24">
        <f t="shared" si="24"/>
        <v>920</v>
      </c>
    </row>
    <row r="448" spans="1:7" s="2" customFormat="1" ht="15.75" x14ac:dyDescent="0.25">
      <c r="A448" s="18" t="s">
        <v>861</v>
      </c>
      <c r="B448" s="8" t="s">
        <v>862</v>
      </c>
      <c r="C448" s="12" t="s">
        <v>7</v>
      </c>
      <c r="D448" s="25" t="s">
        <v>7</v>
      </c>
      <c r="E448" s="29" t="s">
        <v>7</v>
      </c>
      <c r="F448" s="25">
        <v>17855</v>
      </c>
      <c r="G448" s="32"/>
    </row>
    <row r="449" spans="1:7" x14ac:dyDescent="0.25">
      <c r="A449" s="19" t="s">
        <v>863</v>
      </c>
      <c r="B449" s="4" t="s">
        <v>864</v>
      </c>
      <c r="C449" s="10" t="s">
        <v>18</v>
      </c>
      <c r="D449" s="24">
        <v>10</v>
      </c>
      <c r="E449" s="28">
        <v>290</v>
      </c>
      <c r="F449" s="24">
        <f t="shared" ref="F449:F459" si="25">MMULT(D449,E449)</f>
        <v>2900</v>
      </c>
    </row>
    <row r="450" spans="1:7" x14ac:dyDescent="0.25">
      <c r="A450" s="19" t="s">
        <v>865</v>
      </c>
      <c r="B450" s="4" t="s">
        <v>866</v>
      </c>
      <c r="C450" s="10" t="s">
        <v>18</v>
      </c>
      <c r="D450" s="24">
        <v>10</v>
      </c>
      <c r="E450" s="28">
        <v>414</v>
      </c>
      <c r="F450" s="24">
        <f t="shared" si="25"/>
        <v>4140</v>
      </c>
    </row>
    <row r="451" spans="1:7" x14ac:dyDescent="0.25">
      <c r="A451" s="19" t="s">
        <v>867</v>
      </c>
      <c r="B451" s="4" t="s">
        <v>868</v>
      </c>
      <c r="C451" s="10" t="s">
        <v>18</v>
      </c>
      <c r="D451" s="24">
        <v>10</v>
      </c>
      <c r="E451" s="28">
        <v>540</v>
      </c>
      <c r="F451" s="24">
        <f t="shared" si="25"/>
        <v>5400</v>
      </c>
    </row>
    <row r="452" spans="1:7" x14ac:dyDescent="0.25">
      <c r="A452" s="19" t="s">
        <v>869</v>
      </c>
      <c r="B452" s="4" t="s">
        <v>870</v>
      </c>
      <c r="C452" s="10" t="s">
        <v>18</v>
      </c>
      <c r="D452" s="24">
        <v>30</v>
      </c>
      <c r="E452" s="28">
        <v>63</v>
      </c>
      <c r="F452" s="24">
        <f t="shared" si="25"/>
        <v>1890</v>
      </c>
    </row>
    <row r="453" spans="1:7" x14ac:dyDescent="0.25">
      <c r="A453" s="19" t="s">
        <v>871</v>
      </c>
      <c r="B453" s="4" t="s">
        <v>872</v>
      </c>
      <c r="C453" s="10" t="s">
        <v>18</v>
      </c>
      <c r="D453" s="24">
        <v>5</v>
      </c>
      <c r="E453" s="28">
        <v>280</v>
      </c>
      <c r="F453" s="24">
        <f t="shared" si="25"/>
        <v>1400</v>
      </c>
    </row>
    <row r="454" spans="1:7" x14ac:dyDescent="0.25">
      <c r="A454" s="19" t="s">
        <v>873</v>
      </c>
      <c r="B454" s="4" t="s">
        <v>874</v>
      </c>
      <c r="C454" s="10" t="s">
        <v>18</v>
      </c>
      <c r="D454" s="24">
        <v>5</v>
      </c>
      <c r="E454" s="28">
        <v>46</v>
      </c>
      <c r="F454" s="24">
        <f t="shared" si="25"/>
        <v>230</v>
      </c>
    </row>
    <row r="455" spans="1:7" x14ac:dyDescent="0.25">
      <c r="A455" s="19" t="s">
        <v>875</v>
      </c>
      <c r="B455" s="4" t="s">
        <v>876</v>
      </c>
      <c r="C455" s="10" t="s">
        <v>18</v>
      </c>
      <c r="D455" s="24">
        <v>5</v>
      </c>
      <c r="E455" s="28">
        <v>61</v>
      </c>
      <c r="F455" s="24">
        <f t="shared" si="25"/>
        <v>305</v>
      </c>
    </row>
    <row r="456" spans="1:7" x14ac:dyDescent="0.25">
      <c r="A456" s="19" t="s">
        <v>877</v>
      </c>
      <c r="B456" s="4" t="s">
        <v>878</v>
      </c>
      <c r="C456" s="10" t="s">
        <v>18</v>
      </c>
      <c r="D456" s="24">
        <v>5</v>
      </c>
      <c r="E456" s="28">
        <v>68</v>
      </c>
      <c r="F456" s="24">
        <f t="shared" si="25"/>
        <v>340</v>
      </c>
    </row>
    <row r="457" spans="1:7" x14ac:dyDescent="0.25">
      <c r="A457" s="19" t="s">
        <v>879</v>
      </c>
      <c r="B457" s="4" t="s">
        <v>880</v>
      </c>
      <c r="C457" s="10" t="s">
        <v>18</v>
      </c>
      <c r="D457" s="24">
        <v>5</v>
      </c>
      <c r="E457" s="28">
        <v>80</v>
      </c>
      <c r="F457" s="24">
        <f t="shared" si="25"/>
        <v>400</v>
      </c>
    </row>
    <row r="458" spans="1:7" x14ac:dyDescent="0.25">
      <c r="A458" s="19" t="s">
        <v>881</v>
      </c>
      <c r="B458" s="4" t="s">
        <v>882</v>
      </c>
      <c r="C458" s="10" t="s">
        <v>883</v>
      </c>
      <c r="D458" s="24">
        <v>10</v>
      </c>
      <c r="E458" s="28">
        <v>67</v>
      </c>
      <c r="F458" s="24">
        <f t="shared" si="25"/>
        <v>670</v>
      </c>
    </row>
    <row r="459" spans="1:7" x14ac:dyDescent="0.25">
      <c r="A459" s="19" t="s">
        <v>884</v>
      </c>
      <c r="B459" s="4" t="s">
        <v>885</v>
      </c>
      <c r="C459" s="10" t="s">
        <v>883</v>
      </c>
      <c r="D459" s="24">
        <v>10</v>
      </c>
      <c r="E459" s="28">
        <v>18</v>
      </c>
      <c r="F459" s="24">
        <f t="shared" si="25"/>
        <v>180</v>
      </c>
    </row>
    <row r="460" spans="1:7" s="2" customFormat="1" ht="15.75" x14ac:dyDescent="0.25">
      <c r="A460" s="18" t="s">
        <v>886</v>
      </c>
      <c r="B460" s="8" t="s">
        <v>887</v>
      </c>
      <c r="C460" s="12" t="s">
        <v>7</v>
      </c>
      <c r="D460" s="25" t="s">
        <v>7</v>
      </c>
      <c r="E460" s="29" t="s">
        <v>7</v>
      </c>
      <c r="F460" s="25">
        <v>33737</v>
      </c>
      <c r="G460" s="32"/>
    </row>
    <row r="461" spans="1:7" x14ac:dyDescent="0.25">
      <c r="A461" s="19" t="s">
        <v>888</v>
      </c>
      <c r="B461" s="4" t="s">
        <v>889</v>
      </c>
      <c r="C461" s="10" t="s">
        <v>3</v>
      </c>
      <c r="D461" s="24">
        <v>5</v>
      </c>
      <c r="E461" s="28">
        <v>399</v>
      </c>
      <c r="F461" s="24">
        <f t="shared" ref="F461:F484" si="26">MMULT(D461,E461)</f>
        <v>1995</v>
      </c>
    </row>
    <row r="462" spans="1:7" x14ac:dyDescent="0.25">
      <c r="A462" s="19" t="s">
        <v>890</v>
      </c>
      <c r="B462" s="4" t="s">
        <v>891</v>
      </c>
      <c r="C462" s="10" t="s">
        <v>3</v>
      </c>
      <c r="D462" s="24">
        <v>3</v>
      </c>
      <c r="E462" s="28">
        <v>855</v>
      </c>
      <c r="F462" s="24">
        <f t="shared" si="26"/>
        <v>2565</v>
      </c>
    </row>
    <row r="463" spans="1:7" x14ac:dyDescent="0.25">
      <c r="A463" s="19" t="s">
        <v>892</v>
      </c>
      <c r="B463" s="4" t="s">
        <v>893</v>
      </c>
      <c r="C463" s="10" t="s">
        <v>3</v>
      </c>
      <c r="D463" s="24">
        <v>2</v>
      </c>
      <c r="E463" s="28">
        <v>701</v>
      </c>
      <c r="F463" s="24">
        <f t="shared" si="26"/>
        <v>1402</v>
      </c>
    </row>
    <row r="464" spans="1:7" x14ac:dyDescent="0.25">
      <c r="A464" s="19" t="s">
        <v>894</v>
      </c>
      <c r="B464" s="4" t="s">
        <v>895</v>
      </c>
      <c r="C464" s="10" t="s">
        <v>3</v>
      </c>
      <c r="D464" s="24">
        <v>2</v>
      </c>
      <c r="E464" s="28">
        <v>764</v>
      </c>
      <c r="F464" s="24">
        <f t="shared" si="26"/>
        <v>1528</v>
      </c>
    </row>
    <row r="465" spans="1:6" x14ac:dyDescent="0.25">
      <c r="A465" s="19" t="s">
        <v>896</v>
      </c>
      <c r="B465" s="4" t="s">
        <v>897</v>
      </c>
      <c r="C465" s="10" t="s">
        <v>3</v>
      </c>
      <c r="D465" s="24">
        <v>1</v>
      </c>
      <c r="E465" s="28">
        <v>1196</v>
      </c>
      <c r="F465" s="24">
        <f t="shared" si="26"/>
        <v>1196</v>
      </c>
    </row>
    <row r="466" spans="1:6" x14ac:dyDescent="0.25">
      <c r="A466" s="19" t="s">
        <v>898</v>
      </c>
      <c r="B466" s="4" t="s">
        <v>899</v>
      </c>
      <c r="C466" s="10" t="s">
        <v>3</v>
      </c>
      <c r="D466" s="24">
        <v>1</v>
      </c>
      <c r="E466" s="28">
        <v>1196</v>
      </c>
      <c r="F466" s="24">
        <f t="shared" si="26"/>
        <v>1196</v>
      </c>
    </row>
    <row r="467" spans="1:6" x14ac:dyDescent="0.25">
      <c r="A467" s="19" t="s">
        <v>900</v>
      </c>
      <c r="B467" s="4" t="s">
        <v>901</v>
      </c>
      <c r="C467" s="10" t="s">
        <v>3</v>
      </c>
      <c r="D467" s="24">
        <v>2</v>
      </c>
      <c r="E467" s="28">
        <v>145</v>
      </c>
      <c r="F467" s="24">
        <f t="shared" si="26"/>
        <v>290</v>
      </c>
    </row>
    <row r="468" spans="1:6" x14ac:dyDescent="0.25">
      <c r="A468" s="19" t="s">
        <v>902</v>
      </c>
      <c r="B468" s="4" t="s">
        <v>903</v>
      </c>
      <c r="C468" s="10" t="s">
        <v>3</v>
      </c>
      <c r="D468" s="24">
        <v>1</v>
      </c>
      <c r="E468" s="28">
        <v>209</v>
      </c>
      <c r="F468" s="24">
        <f t="shared" si="26"/>
        <v>209</v>
      </c>
    </row>
    <row r="469" spans="1:6" x14ac:dyDescent="0.25">
      <c r="A469" s="19" t="s">
        <v>904</v>
      </c>
      <c r="B469" s="4" t="s">
        <v>905</v>
      </c>
      <c r="C469" s="10" t="s">
        <v>3</v>
      </c>
      <c r="D469" s="24">
        <v>1</v>
      </c>
      <c r="E469" s="28">
        <v>983</v>
      </c>
      <c r="F469" s="24">
        <f t="shared" si="26"/>
        <v>983</v>
      </c>
    </row>
    <row r="470" spans="1:6" x14ac:dyDescent="0.25">
      <c r="A470" s="19" t="s">
        <v>906</v>
      </c>
      <c r="B470" s="4" t="s">
        <v>907</v>
      </c>
      <c r="C470" s="10" t="s">
        <v>3</v>
      </c>
      <c r="D470" s="24">
        <v>1</v>
      </c>
      <c r="E470" s="28">
        <v>460</v>
      </c>
      <c r="F470" s="24">
        <f t="shared" si="26"/>
        <v>460</v>
      </c>
    </row>
    <row r="471" spans="1:6" x14ac:dyDescent="0.25">
      <c r="A471" s="19" t="s">
        <v>908</v>
      </c>
      <c r="B471" s="4" t="s">
        <v>909</v>
      </c>
      <c r="C471" s="10" t="s">
        <v>3</v>
      </c>
      <c r="D471" s="24">
        <v>1</v>
      </c>
      <c r="E471" s="28">
        <v>630</v>
      </c>
      <c r="F471" s="24">
        <f t="shared" si="26"/>
        <v>630</v>
      </c>
    </row>
    <row r="472" spans="1:6" x14ac:dyDescent="0.25">
      <c r="A472" s="19" t="s">
        <v>910</v>
      </c>
      <c r="B472" s="4" t="s">
        <v>911</v>
      </c>
      <c r="C472" s="10" t="s">
        <v>3</v>
      </c>
      <c r="D472" s="24">
        <v>1</v>
      </c>
      <c r="E472" s="28">
        <v>218</v>
      </c>
      <c r="F472" s="24">
        <f t="shared" si="26"/>
        <v>218</v>
      </c>
    </row>
    <row r="473" spans="1:6" x14ac:dyDescent="0.25">
      <c r="A473" s="19" t="s">
        <v>912</v>
      </c>
      <c r="B473" s="4" t="s">
        <v>913</v>
      </c>
      <c r="C473" s="10" t="s">
        <v>3</v>
      </c>
      <c r="D473" s="24">
        <v>1</v>
      </c>
      <c r="E473" s="28">
        <v>327</v>
      </c>
      <c r="F473" s="24">
        <f t="shared" si="26"/>
        <v>327</v>
      </c>
    </row>
    <row r="474" spans="1:6" x14ac:dyDescent="0.25">
      <c r="A474" s="19" t="s">
        <v>914</v>
      </c>
      <c r="B474" s="4" t="s">
        <v>915</v>
      </c>
      <c r="C474" s="10" t="s">
        <v>3</v>
      </c>
      <c r="D474" s="24">
        <v>1</v>
      </c>
      <c r="E474" s="28">
        <v>204</v>
      </c>
      <c r="F474" s="24">
        <f t="shared" si="26"/>
        <v>204</v>
      </c>
    </row>
    <row r="475" spans="1:6" x14ac:dyDescent="0.25">
      <c r="A475" s="19" t="s">
        <v>916</v>
      </c>
      <c r="B475" s="4" t="s">
        <v>917</v>
      </c>
      <c r="C475" s="10" t="s">
        <v>3</v>
      </c>
      <c r="D475" s="24">
        <v>1</v>
      </c>
      <c r="E475" s="28">
        <v>795</v>
      </c>
      <c r="F475" s="24">
        <f t="shared" si="26"/>
        <v>795</v>
      </c>
    </row>
    <row r="476" spans="1:6" x14ac:dyDescent="0.25">
      <c r="A476" s="19" t="s">
        <v>918</v>
      </c>
      <c r="B476" s="4" t="s">
        <v>919</v>
      </c>
      <c r="C476" s="10" t="s">
        <v>3</v>
      </c>
      <c r="D476" s="24">
        <v>2</v>
      </c>
      <c r="E476" s="28">
        <v>1095</v>
      </c>
      <c r="F476" s="24">
        <f t="shared" si="26"/>
        <v>2190</v>
      </c>
    </row>
    <row r="477" spans="1:6" x14ac:dyDescent="0.25">
      <c r="A477" s="19" t="s">
        <v>920</v>
      </c>
      <c r="B477" s="4" t="s">
        <v>921</v>
      </c>
      <c r="C477" s="10" t="s">
        <v>3</v>
      </c>
      <c r="D477" s="24">
        <v>2</v>
      </c>
      <c r="E477" s="28">
        <v>1735</v>
      </c>
      <c r="F477" s="24">
        <f t="shared" si="26"/>
        <v>3470</v>
      </c>
    </row>
    <row r="478" spans="1:6" x14ac:dyDescent="0.25">
      <c r="A478" s="19" t="s">
        <v>922</v>
      </c>
      <c r="B478" s="4" t="s">
        <v>923</v>
      </c>
      <c r="C478" s="10" t="s">
        <v>3</v>
      </c>
      <c r="D478" s="24">
        <v>5</v>
      </c>
      <c r="E478" s="28">
        <v>567</v>
      </c>
      <c r="F478" s="24">
        <f t="shared" si="26"/>
        <v>2835</v>
      </c>
    </row>
    <row r="479" spans="1:6" x14ac:dyDescent="0.25">
      <c r="A479" s="19" t="s">
        <v>924</v>
      </c>
      <c r="B479" s="4" t="s">
        <v>925</v>
      </c>
      <c r="C479" s="10" t="s">
        <v>85</v>
      </c>
      <c r="D479" s="24">
        <v>1</v>
      </c>
      <c r="E479" s="28">
        <v>3552</v>
      </c>
      <c r="F479" s="24">
        <f t="shared" si="26"/>
        <v>3552</v>
      </c>
    </row>
    <row r="480" spans="1:6" x14ac:dyDescent="0.25">
      <c r="A480" s="19" t="s">
        <v>926</v>
      </c>
      <c r="B480" s="4" t="s">
        <v>927</v>
      </c>
      <c r="C480" s="10" t="s">
        <v>85</v>
      </c>
      <c r="D480" s="24">
        <v>1</v>
      </c>
      <c r="E480" s="28">
        <v>3872</v>
      </c>
      <c r="F480" s="24">
        <f t="shared" si="26"/>
        <v>3872</v>
      </c>
    </row>
    <row r="481" spans="1:7" x14ac:dyDescent="0.25">
      <c r="A481" s="19" t="s">
        <v>928</v>
      </c>
      <c r="B481" s="4" t="s">
        <v>929</v>
      </c>
      <c r="C481" s="10" t="s">
        <v>761</v>
      </c>
      <c r="D481" s="24">
        <v>8</v>
      </c>
      <c r="E481" s="28">
        <v>146</v>
      </c>
      <c r="F481" s="24">
        <f t="shared" si="26"/>
        <v>1168</v>
      </c>
    </row>
    <row r="482" spans="1:7" x14ac:dyDescent="0.25">
      <c r="A482" s="19" t="s">
        <v>930</v>
      </c>
      <c r="B482" s="4" t="s">
        <v>931</v>
      </c>
      <c r="C482" s="10" t="s">
        <v>761</v>
      </c>
      <c r="D482" s="24">
        <v>8</v>
      </c>
      <c r="E482" s="28">
        <v>114</v>
      </c>
      <c r="F482" s="24">
        <f t="shared" si="26"/>
        <v>912</v>
      </c>
    </row>
    <row r="483" spans="1:7" x14ac:dyDescent="0.25">
      <c r="A483" s="19" t="s">
        <v>932</v>
      </c>
      <c r="B483" s="4" t="s">
        <v>933</v>
      </c>
      <c r="C483" s="10" t="s">
        <v>761</v>
      </c>
      <c r="D483" s="24">
        <v>10</v>
      </c>
      <c r="E483" s="28">
        <v>76</v>
      </c>
      <c r="F483" s="24">
        <f t="shared" si="26"/>
        <v>760</v>
      </c>
    </row>
    <row r="484" spans="1:7" x14ac:dyDescent="0.25">
      <c r="A484" s="19" t="s">
        <v>934</v>
      </c>
      <c r="B484" s="4" t="s">
        <v>935</v>
      </c>
      <c r="C484" s="10" t="s">
        <v>761</v>
      </c>
      <c r="D484" s="24">
        <v>10</v>
      </c>
      <c r="E484" s="28">
        <v>98</v>
      </c>
      <c r="F484" s="24">
        <f t="shared" si="26"/>
        <v>980</v>
      </c>
    </row>
    <row r="485" spans="1:7" s="2" customFormat="1" ht="15.75" x14ac:dyDescent="0.25">
      <c r="A485" s="18" t="s">
        <v>936</v>
      </c>
      <c r="B485" s="8" t="s">
        <v>937</v>
      </c>
      <c r="C485" s="12" t="s">
        <v>7</v>
      </c>
      <c r="D485" s="25" t="s">
        <v>7</v>
      </c>
      <c r="E485" s="29" t="s">
        <v>7</v>
      </c>
      <c r="F485" s="25">
        <v>10365</v>
      </c>
      <c r="G485" s="32"/>
    </row>
    <row r="486" spans="1:7" x14ac:dyDescent="0.25">
      <c r="A486" s="19" t="s">
        <v>938</v>
      </c>
      <c r="B486" s="4" t="s">
        <v>939</v>
      </c>
      <c r="C486" s="10" t="s">
        <v>16</v>
      </c>
      <c r="D486" s="24">
        <v>0</v>
      </c>
      <c r="E486" s="28">
        <v>0</v>
      </c>
      <c r="F486" s="24">
        <f t="shared" ref="F486:F496" si="27">MMULT(D486,E486)</f>
        <v>0</v>
      </c>
    </row>
    <row r="487" spans="1:7" x14ac:dyDescent="0.25">
      <c r="A487" s="19" t="s">
        <v>940</v>
      </c>
      <c r="B487" s="4" t="s">
        <v>941</v>
      </c>
      <c r="C487" s="10" t="s">
        <v>388</v>
      </c>
      <c r="D487" s="24">
        <v>60</v>
      </c>
      <c r="E487" s="28">
        <v>18</v>
      </c>
      <c r="F487" s="24">
        <f t="shared" si="27"/>
        <v>1080</v>
      </c>
    </row>
    <row r="488" spans="1:7" x14ac:dyDescent="0.25">
      <c r="A488" s="19" t="s">
        <v>942</v>
      </c>
      <c r="B488" s="4" t="s">
        <v>943</v>
      </c>
      <c r="C488" s="10" t="s">
        <v>3</v>
      </c>
      <c r="D488" s="24">
        <v>2</v>
      </c>
      <c r="E488" s="28">
        <v>132</v>
      </c>
      <c r="F488" s="24">
        <f t="shared" si="27"/>
        <v>264</v>
      </c>
    </row>
    <row r="489" spans="1:7" x14ac:dyDescent="0.25">
      <c r="A489" s="19" t="s">
        <v>944</v>
      </c>
      <c r="B489" s="4" t="s">
        <v>945</v>
      </c>
      <c r="C489" s="10" t="s">
        <v>3</v>
      </c>
      <c r="D489" s="24">
        <v>2</v>
      </c>
      <c r="E489" s="28">
        <v>211</v>
      </c>
      <c r="F489" s="24">
        <f t="shared" si="27"/>
        <v>422</v>
      </c>
    </row>
    <row r="490" spans="1:7" x14ac:dyDescent="0.25">
      <c r="A490" s="19" t="s">
        <v>946</v>
      </c>
      <c r="B490" s="4" t="s">
        <v>947</v>
      </c>
      <c r="C490" s="10" t="s">
        <v>18</v>
      </c>
      <c r="D490" s="24">
        <v>40</v>
      </c>
      <c r="E490" s="28">
        <v>110</v>
      </c>
      <c r="F490" s="24">
        <f t="shared" si="27"/>
        <v>4400</v>
      </c>
    </row>
    <row r="491" spans="1:7" x14ac:dyDescent="0.25">
      <c r="A491" s="19" t="s">
        <v>948</v>
      </c>
      <c r="B491" s="4" t="s">
        <v>949</v>
      </c>
      <c r="C491" s="10" t="s">
        <v>3</v>
      </c>
      <c r="D491" s="24">
        <v>8</v>
      </c>
      <c r="E491" s="28">
        <v>66</v>
      </c>
      <c r="F491" s="24">
        <f t="shared" si="27"/>
        <v>528</v>
      </c>
    </row>
    <row r="492" spans="1:7" x14ac:dyDescent="0.25">
      <c r="A492" s="19" t="s">
        <v>950</v>
      </c>
      <c r="B492" s="4" t="s">
        <v>951</v>
      </c>
      <c r="C492" s="10" t="s">
        <v>3</v>
      </c>
      <c r="D492" s="24">
        <v>1</v>
      </c>
      <c r="E492" s="28">
        <v>1406</v>
      </c>
      <c r="F492" s="24">
        <f t="shared" si="27"/>
        <v>1406</v>
      </c>
    </row>
    <row r="493" spans="1:7" x14ac:dyDescent="0.25">
      <c r="A493" s="19" t="s">
        <v>952</v>
      </c>
      <c r="B493" s="4" t="s">
        <v>953</v>
      </c>
      <c r="C493" s="10" t="s">
        <v>3</v>
      </c>
      <c r="D493" s="24">
        <v>1</v>
      </c>
      <c r="E493" s="28">
        <v>680</v>
      </c>
      <c r="F493" s="24">
        <f t="shared" si="27"/>
        <v>680</v>
      </c>
    </row>
    <row r="494" spans="1:7" x14ac:dyDescent="0.25">
      <c r="A494" s="19" t="s">
        <v>954</v>
      </c>
      <c r="B494" s="4" t="s">
        <v>955</v>
      </c>
      <c r="C494" s="10" t="s">
        <v>3</v>
      </c>
      <c r="D494" s="24">
        <v>2</v>
      </c>
      <c r="E494" s="28">
        <v>135</v>
      </c>
      <c r="F494" s="24">
        <f t="shared" si="27"/>
        <v>270</v>
      </c>
    </row>
    <row r="495" spans="1:7" x14ac:dyDescent="0.25">
      <c r="A495" s="19" t="s">
        <v>956</v>
      </c>
      <c r="B495" s="4" t="s">
        <v>957</v>
      </c>
      <c r="C495" s="10" t="s">
        <v>3</v>
      </c>
      <c r="D495" s="24">
        <v>3</v>
      </c>
      <c r="E495" s="28">
        <v>239</v>
      </c>
      <c r="F495" s="24">
        <f t="shared" si="27"/>
        <v>717</v>
      </c>
    </row>
    <row r="496" spans="1:7" x14ac:dyDescent="0.25">
      <c r="A496" s="19" t="s">
        <v>958</v>
      </c>
      <c r="B496" s="4" t="s">
        <v>959</v>
      </c>
      <c r="C496" s="10" t="s">
        <v>3</v>
      </c>
      <c r="D496" s="24">
        <v>2</v>
      </c>
      <c r="E496" s="28">
        <v>299</v>
      </c>
      <c r="F496" s="24">
        <f t="shared" si="27"/>
        <v>598</v>
      </c>
    </row>
    <row r="497" spans="1:7" s="2" customFormat="1" ht="15.75" x14ac:dyDescent="0.25">
      <c r="A497" s="18" t="s">
        <v>960</v>
      </c>
      <c r="B497" s="8" t="s">
        <v>961</v>
      </c>
      <c r="C497" s="12" t="s">
        <v>7</v>
      </c>
      <c r="D497" s="25" t="s">
        <v>7</v>
      </c>
      <c r="E497" s="29" t="s">
        <v>7</v>
      </c>
      <c r="F497" s="25">
        <v>6637</v>
      </c>
      <c r="G497" s="32"/>
    </row>
    <row r="498" spans="1:7" x14ac:dyDescent="0.25">
      <c r="A498" s="19" t="s">
        <v>962</v>
      </c>
      <c r="B498" s="4" t="s">
        <v>963</v>
      </c>
      <c r="C498" s="10" t="s">
        <v>16</v>
      </c>
      <c r="D498" s="24">
        <v>0</v>
      </c>
      <c r="E498" s="28">
        <v>0</v>
      </c>
      <c r="F498" s="24">
        <f t="shared" ref="F498:F503" si="28">MMULT(D498,E498)</f>
        <v>0</v>
      </c>
    </row>
    <row r="499" spans="1:7" x14ac:dyDescent="0.25">
      <c r="A499" s="19" t="s">
        <v>964</v>
      </c>
      <c r="B499" s="4" t="s">
        <v>965</v>
      </c>
      <c r="C499" s="10" t="s">
        <v>16</v>
      </c>
      <c r="D499" s="24">
        <v>0</v>
      </c>
      <c r="E499" s="28">
        <v>0</v>
      </c>
      <c r="F499" s="24">
        <f t="shared" si="28"/>
        <v>0</v>
      </c>
    </row>
    <row r="500" spans="1:7" x14ac:dyDescent="0.25">
      <c r="A500" s="19" t="s">
        <v>966</v>
      </c>
      <c r="B500" s="4" t="s">
        <v>967</v>
      </c>
      <c r="C500" s="10" t="s">
        <v>3</v>
      </c>
      <c r="D500" s="24">
        <v>1</v>
      </c>
      <c r="E500" s="28">
        <v>833</v>
      </c>
      <c r="F500" s="24">
        <f t="shared" si="28"/>
        <v>833</v>
      </c>
    </row>
    <row r="501" spans="1:7" x14ac:dyDescent="0.25">
      <c r="A501" s="19" t="s">
        <v>968</v>
      </c>
      <c r="B501" s="4" t="s">
        <v>969</v>
      </c>
      <c r="C501" s="10" t="s">
        <v>3</v>
      </c>
      <c r="D501" s="24">
        <v>1</v>
      </c>
      <c r="E501" s="28">
        <v>2510</v>
      </c>
      <c r="F501" s="24">
        <f t="shared" si="28"/>
        <v>2510</v>
      </c>
    </row>
    <row r="502" spans="1:7" x14ac:dyDescent="0.25">
      <c r="A502" s="19" t="s">
        <v>970</v>
      </c>
      <c r="B502" s="4" t="s">
        <v>971</v>
      </c>
      <c r="C502" s="10" t="s">
        <v>3</v>
      </c>
      <c r="D502" s="24">
        <v>1</v>
      </c>
      <c r="E502" s="28">
        <v>722</v>
      </c>
      <c r="F502" s="24">
        <f t="shared" si="28"/>
        <v>722</v>
      </c>
    </row>
    <row r="503" spans="1:7" x14ac:dyDescent="0.25">
      <c r="A503" s="19" t="s">
        <v>972</v>
      </c>
      <c r="B503" s="4" t="s">
        <v>973</v>
      </c>
      <c r="C503" s="10" t="s">
        <v>3</v>
      </c>
      <c r="D503" s="24">
        <v>2</v>
      </c>
      <c r="E503" s="28">
        <v>1286</v>
      </c>
      <c r="F503" s="24">
        <f t="shared" si="28"/>
        <v>2572</v>
      </c>
    </row>
    <row r="504" spans="1:7" x14ac:dyDescent="0.25">
      <c r="A504" s="16"/>
      <c r="B504" s="4"/>
      <c r="C504" s="10"/>
      <c r="D504" s="24"/>
      <c r="E504" s="28"/>
      <c r="F504" s="24"/>
    </row>
    <row r="505" spans="1:7" s="2" customFormat="1" ht="15.75" x14ac:dyDescent="0.25">
      <c r="A505" s="18" t="s">
        <v>974</v>
      </c>
      <c r="B505" s="8" t="s">
        <v>975</v>
      </c>
      <c r="C505" s="12" t="s">
        <v>7</v>
      </c>
      <c r="D505" s="25" t="s">
        <v>7</v>
      </c>
      <c r="E505" s="29" t="s">
        <v>7</v>
      </c>
      <c r="F505" s="25">
        <v>93241344</v>
      </c>
      <c r="G505" s="32"/>
    </row>
    <row r="506" spans="1:7" s="2" customFormat="1" ht="15.75" x14ac:dyDescent="0.25">
      <c r="A506" s="18" t="s">
        <v>976</v>
      </c>
      <c r="B506" s="8" t="s">
        <v>977</v>
      </c>
      <c r="C506" s="12" t="s">
        <v>7</v>
      </c>
      <c r="D506" s="25" t="s">
        <v>7</v>
      </c>
      <c r="E506" s="29" t="s">
        <v>7</v>
      </c>
      <c r="F506" s="25">
        <v>93241344</v>
      </c>
      <c r="G506" s="32"/>
    </row>
    <row r="507" spans="1:7" s="2" customFormat="1" ht="15.75" x14ac:dyDescent="0.25">
      <c r="A507" s="18" t="s">
        <v>978</v>
      </c>
      <c r="B507" s="8" t="s">
        <v>979</v>
      </c>
      <c r="C507" s="12" t="s">
        <v>7</v>
      </c>
      <c r="D507" s="25" t="s">
        <v>7</v>
      </c>
      <c r="E507" s="29" t="s">
        <v>7</v>
      </c>
      <c r="F507" s="25">
        <v>31185700</v>
      </c>
      <c r="G507" s="32"/>
    </row>
    <row r="508" spans="1:7" x14ac:dyDescent="0.25">
      <c r="A508" s="19" t="s">
        <v>980</v>
      </c>
      <c r="B508" s="4" t="s">
        <v>981</v>
      </c>
      <c r="C508" s="10" t="s">
        <v>16</v>
      </c>
      <c r="D508" s="24">
        <v>0</v>
      </c>
      <c r="E508" s="28">
        <v>0</v>
      </c>
      <c r="F508" s="24">
        <f t="shared" ref="F508:F519" si="29">MMULT(D508,E508)</f>
        <v>0</v>
      </c>
    </row>
    <row r="509" spans="1:7" x14ac:dyDescent="0.25">
      <c r="A509" s="19" t="s">
        <v>982</v>
      </c>
      <c r="B509" s="4" t="s">
        <v>983</v>
      </c>
      <c r="C509" s="10" t="s">
        <v>16</v>
      </c>
      <c r="D509" s="24">
        <v>0</v>
      </c>
      <c r="E509" s="28">
        <v>0</v>
      </c>
      <c r="F509" s="24">
        <f t="shared" si="29"/>
        <v>0</v>
      </c>
    </row>
    <row r="510" spans="1:7" x14ac:dyDescent="0.25">
      <c r="A510" s="19" t="s">
        <v>984</v>
      </c>
      <c r="B510" s="4" t="s">
        <v>985</v>
      </c>
      <c r="C510" s="10" t="s">
        <v>16</v>
      </c>
      <c r="D510" s="24">
        <v>0</v>
      </c>
      <c r="E510" s="28">
        <v>0</v>
      </c>
      <c r="F510" s="24">
        <f t="shared" si="29"/>
        <v>0</v>
      </c>
    </row>
    <row r="511" spans="1:7" x14ac:dyDescent="0.25">
      <c r="A511" s="19" t="s">
        <v>986</v>
      </c>
      <c r="B511" s="4" t="s">
        <v>987</v>
      </c>
      <c r="C511" s="10" t="s">
        <v>16</v>
      </c>
      <c r="D511" s="24">
        <v>0</v>
      </c>
      <c r="E511" s="28">
        <v>0</v>
      </c>
      <c r="F511" s="24">
        <f t="shared" si="29"/>
        <v>0</v>
      </c>
    </row>
    <row r="512" spans="1:7" x14ac:dyDescent="0.25">
      <c r="A512" s="19" t="s">
        <v>988</v>
      </c>
      <c r="B512" s="4" t="s">
        <v>989</v>
      </c>
      <c r="C512" s="10" t="s">
        <v>16</v>
      </c>
      <c r="D512" s="24">
        <v>0</v>
      </c>
      <c r="E512" s="28">
        <v>0</v>
      </c>
      <c r="F512" s="24">
        <f t="shared" si="29"/>
        <v>0</v>
      </c>
    </row>
    <row r="513" spans="1:7" x14ac:dyDescent="0.25">
      <c r="A513" s="19" t="s">
        <v>990</v>
      </c>
      <c r="B513" s="4" t="s">
        <v>991</v>
      </c>
      <c r="C513" s="10" t="s">
        <v>16</v>
      </c>
      <c r="D513" s="24">
        <v>0</v>
      </c>
      <c r="E513" s="28">
        <v>0</v>
      </c>
      <c r="F513" s="24">
        <f t="shared" si="29"/>
        <v>0</v>
      </c>
    </row>
    <row r="514" spans="1:7" x14ac:dyDescent="0.25">
      <c r="A514" s="19" t="s">
        <v>992</v>
      </c>
      <c r="B514" s="4" t="s">
        <v>993</v>
      </c>
      <c r="C514" s="10" t="s">
        <v>214</v>
      </c>
      <c r="D514" s="24">
        <v>200000</v>
      </c>
      <c r="E514" s="28">
        <v>100</v>
      </c>
      <c r="F514" s="24">
        <f t="shared" si="29"/>
        <v>20000000</v>
      </c>
    </row>
    <row r="515" spans="1:7" x14ac:dyDescent="0.25">
      <c r="A515" s="19" t="s">
        <v>994</v>
      </c>
      <c r="B515" s="4" t="s">
        <v>995</v>
      </c>
      <c r="C515" s="10" t="s">
        <v>214</v>
      </c>
      <c r="D515" s="24">
        <v>50000</v>
      </c>
      <c r="E515" s="28">
        <v>110</v>
      </c>
      <c r="F515" s="24">
        <f t="shared" si="29"/>
        <v>5500000</v>
      </c>
    </row>
    <row r="516" spans="1:7" x14ac:dyDescent="0.25">
      <c r="A516" s="19" t="s">
        <v>996</v>
      </c>
      <c r="B516" s="4" t="s">
        <v>997</v>
      </c>
      <c r="C516" s="10" t="s">
        <v>85</v>
      </c>
      <c r="D516" s="24">
        <v>1</v>
      </c>
      <c r="E516" s="28">
        <v>5100000</v>
      </c>
      <c r="F516" s="24">
        <f t="shared" si="29"/>
        <v>5100000</v>
      </c>
    </row>
    <row r="517" spans="1:7" x14ac:dyDescent="0.25">
      <c r="A517" s="19" t="s">
        <v>998</v>
      </c>
      <c r="B517" s="4" t="s">
        <v>999</v>
      </c>
      <c r="C517" s="10" t="s">
        <v>18</v>
      </c>
      <c r="D517" s="24">
        <v>1000</v>
      </c>
      <c r="E517" s="28">
        <v>414</v>
      </c>
      <c r="F517" s="24">
        <f t="shared" si="29"/>
        <v>414000</v>
      </c>
    </row>
    <row r="518" spans="1:7" x14ac:dyDescent="0.25">
      <c r="A518" s="19" t="s">
        <v>1000</v>
      </c>
      <c r="B518" s="4" t="s">
        <v>1001</v>
      </c>
      <c r="C518" s="10" t="s">
        <v>214</v>
      </c>
      <c r="D518" s="24">
        <v>100</v>
      </c>
      <c r="E518" s="28">
        <v>207</v>
      </c>
      <c r="F518" s="24">
        <f t="shared" si="29"/>
        <v>20700</v>
      </c>
    </row>
    <row r="519" spans="1:7" x14ac:dyDescent="0.25">
      <c r="A519" s="19" t="s">
        <v>1002</v>
      </c>
      <c r="B519" s="4" t="s">
        <v>1003</v>
      </c>
      <c r="C519" s="10" t="s">
        <v>388</v>
      </c>
      <c r="D519" s="24">
        <v>500</v>
      </c>
      <c r="E519" s="28">
        <v>302</v>
      </c>
      <c r="F519" s="24">
        <f t="shared" si="29"/>
        <v>151000</v>
      </c>
    </row>
    <row r="520" spans="1:7" s="2" customFormat="1" ht="15.75" x14ac:dyDescent="0.25">
      <c r="A520" s="18" t="s">
        <v>1004</v>
      </c>
      <c r="B520" s="8" t="s">
        <v>1005</v>
      </c>
      <c r="C520" s="12" t="s">
        <v>7</v>
      </c>
      <c r="D520" s="25" t="s">
        <v>7</v>
      </c>
      <c r="E520" s="29" t="s">
        <v>7</v>
      </c>
      <c r="F520" s="25">
        <v>1132940</v>
      </c>
      <c r="G520" s="32"/>
    </row>
    <row r="521" spans="1:7" x14ac:dyDescent="0.25">
      <c r="A521" s="19" t="s">
        <v>1006</v>
      </c>
      <c r="B521" s="4" t="s">
        <v>999</v>
      </c>
      <c r="C521" s="10" t="s">
        <v>18</v>
      </c>
      <c r="D521" s="24">
        <v>1000</v>
      </c>
      <c r="E521" s="28">
        <v>207</v>
      </c>
      <c r="F521" s="24">
        <f>MMULT(D521,E521)</f>
        <v>207000</v>
      </c>
    </row>
    <row r="522" spans="1:7" x14ac:dyDescent="0.25">
      <c r="A522" s="19" t="s">
        <v>1007</v>
      </c>
      <c r="B522" s="4" t="s">
        <v>1001</v>
      </c>
      <c r="C522" s="10" t="s">
        <v>214</v>
      </c>
      <c r="D522" s="24">
        <v>4000</v>
      </c>
      <c r="E522" s="28">
        <v>207</v>
      </c>
      <c r="F522" s="24">
        <f>MMULT(D522,E522)</f>
        <v>828000</v>
      </c>
    </row>
    <row r="523" spans="1:7" x14ac:dyDescent="0.25">
      <c r="A523" s="19" t="s">
        <v>1008</v>
      </c>
      <c r="B523" s="4" t="s">
        <v>1009</v>
      </c>
      <c r="C523" s="10" t="s">
        <v>3</v>
      </c>
      <c r="D523" s="24">
        <v>10</v>
      </c>
      <c r="E523" s="28">
        <v>4439</v>
      </c>
      <c r="F523" s="24">
        <f>MMULT(D523,E523)</f>
        <v>44390</v>
      </c>
    </row>
    <row r="524" spans="1:7" x14ac:dyDescent="0.25">
      <c r="A524" s="19" t="s">
        <v>1010</v>
      </c>
      <c r="B524" s="4" t="s">
        <v>1011</v>
      </c>
      <c r="C524" s="10" t="s">
        <v>18</v>
      </c>
      <c r="D524" s="24">
        <v>50</v>
      </c>
      <c r="E524" s="28">
        <v>1071</v>
      </c>
      <c r="F524" s="24">
        <f>MMULT(D524,E524)</f>
        <v>53550</v>
      </c>
    </row>
    <row r="525" spans="1:7" s="2" customFormat="1" ht="15.75" x14ac:dyDescent="0.25">
      <c r="A525" s="18" t="s">
        <v>1012</v>
      </c>
      <c r="B525" s="8" t="s">
        <v>1013</v>
      </c>
      <c r="C525" s="12" t="s">
        <v>7</v>
      </c>
      <c r="D525" s="25" t="s">
        <v>7</v>
      </c>
      <c r="E525" s="29" t="s">
        <v>7</v>
      </c>
      <c r="F525" s="25">
        <v>12166500</v>
      </c>
      <c r="G525" s="32"/>
    </row>
    <row r="526" spans="1:7" x14ac:dyDescent="0.25">
      <c r="A526" s="19" t="s">
        <v>1014</v>
      </c>
      <c r="B526" s="4" t="s">
        <v>15</v>
      </c>
      <c r="C526" s="10" t="s">
        <v>16</v>
      </c>
      <c r="D526" s="24">
        <v>0</v>
      </c>
      <c r="E526" s="28">
        <v>0</v>
      </c>
      <c r="F526" s="24">
        <f t="shared" ref="F526:F537" si="30">MMULT(D526,E526)</f>
        <v>0</v>
      </c>
    </row>
    <row r="527" spans="1:7" x14ac:dyDescent="0.25">
      <c r="A527" s="19" t="s">
        <v>1015</v>
      </c>
      <c r="B527" s="4" t="s">
        <v>17</v>
      </c>
      <c r="C527" s="10" t="s">
        <v>18</v>
      </c>
      <c r="D527" s="24">
        <v>1960</v>
      </c>
      <c r="E527" s="28">
        <v>2700</v>
      </c>
      <c r="F527" s="24">
        <f t="shared" si="30"/>
        <v>5292000</v>
      </c>
    </row>
    <row r="528" spans="1:7" x14ac:dyDescent="0.25">
      <c r="A528" s="19" t="s">
        <v>1016</v>
      </c>
      <c r="B528" s="4" t="s">
        <v>1017</v>
      </c>
      <c r="C528" s="10" t="s">
        <v>18</v>
      </c>
      <c r="D528" s="24">
        <v>665</v>
      </c>
      <c r="E528" s="28">
        <v>1840</v>
      </c>
      <c r="F528" s="24">
        <f t="shared" si="30"/>
        <v>1223600</v>
      </c>
    </row>
    <row r="529" spans="1:7" x14ac:dyDescent="0.25">
      <c r="A529" s="19" t="s">
        <v>1018</v>
      </c>
      <c r="B529" s="4" t="s">
        <v>1019</v>
      </c>
      <c r="C529" s="10" t="s">
        <v>18</v>
      </c>
      <c r="D529" s="24">
        <v>1470</v>
      </c>
      <c r="E529" s="28">
        <v>1480</v>
      </c>
      <c r="F529" s="24">
        <f t="shared" si="30"/>
        <v>2175600</v>
      </c>
    </row>
    <row r="530" spans="1:7" x14ac:dyDescent="0.25">
      <c r="A530" s="19" t="s">
        <v>1020</v>
      </c>
      <c r="B530" s="4" t="s">
        <v>1021</v>
      </c>
      <c r="C530" s="10" t="s">
        <v>18</v>
      </c>
      <c r="D530" s="24">
        <v>1250</v>
      </c>
      <c r="E530" s="28">
        <v>1160</v>
      </c>
      <c r="F530" s="24">
        <f t="shared" si="30"/>
        <v>1450000</v>
      </c>
    </row>
    <row r="531" spans="1:7" x14ac:dyDescent="0.25">
      <c r="A531" s="19" t="s">
        <v>1022</v>
      </c>
      <c r="B531" s="4" t="s">
        <v>1023</v>
      </c>
      <c r="C531" s="10" t="s">
        <v>18</v>
      </c>
      <c r="D531" s="24">
        <v>650</v>
      </c>
      <c r="E531" s="28">
        <v>930</v>
      </c>
      <c r="F531" s="24">
        <f t="shared" si="30"/>
        <v>604500</v>
      </c>
    </row>
    <row r="532" spans="1:7" x14ac:dyDescent="0.25">
      <c r="A532" s="19" t="s">
        <v>1024</v>
      </c>
      <c r="B532" s="4" t="s">
        <v>22</v>
      </c>
      <c r="C532" s="10" t="s">
        <v>18</v>
      </c>
      <c r="D532" s="24">
        <v>250</v>
      </c>
      <c r="E532" s="28">
        <v>400</v>
      </c>
      <c r="F532" s="24">
        <f t="shared" si="30"/>
        <v>100000</v>
      </c>
    </row>
    <row r="533" spans="1:7" x14ac:dyDescent="0.25">
      <c r="A533" s="19" t="s">
        <v>1025</v>
      </c>
      <c r="B533" s="4" t="s">
        <v>1026</v>
      </c>
      <c r="C533" s="10" t="s">
        <v>3</v>
      </c>
      <c r="D533" s="24">
        <v>5</v>
      </c>
      <c r="E533" s="28">
        <v>81900</v>
      </c>
      <c r="F533" s="24">
        <f t="shared" si="30"/>
        <v>409500</v>
      </c>
    </row>
    <row r="534" spans="1:7" x14ac:dyDescent="0.25">
      <c r="A534" s="19" t="s">
        <v>1027</v>
      </c>
      <c r="B534" s="4" t="s">
        <v>1028</v>
      </c>
      <c r="C534" s="10" t="s">
        <v>3</v>
      </c>
      <c r="D534" s="24">
        <v>5</v>
      </c>
      <c r="E534" s="28">
        <v>49140</v>
      </c>
      <c r="F534" s="24">
        <f t="shared" si="30"/>
        <v>245700</v>
      </c>
    </row>
    <row r="535" spans="1:7" x14ac:dyDescent="0.25">
      <c r="A535" s="19" t="s">
        <v>1029</v>
      </c>
      <c r="B535" s="4" t="s">
        <v>1030</v>
      </c>
      <c r="C535" s="10" t="s">
        <v>3</v>
      </c>
      <c r="D535" s="24">
        <v>10</v>
      </c>
      <c r="E535" s="28">
        <v>27300</v>
      </c>
      <c r="F535" s="24">
        <f t="shared" si="30"/>
        <v>273000</v>
      </c>
    </row>
    <row r="536" spans="1:7" x14ac:dyDescent="0.25">
      <c r="A536" s="19" t="s">
        <v>1031</v>
      </c>
      <c r="B536" s="4" t="s">
        <v>1032</v>
      </c>
      <c r="C536" s="10" t="s">
        <v>3</v>
      </c>
      <c r="D536" s="24">
        <v>10</v>
      </c>
      <c r="E536" s="28">
        <v>21840</v>
      </c>
      <c r="F536" s="24">
        <f t="shared" si="30"/>
        <v>218400</v>
      </c>
    </row>
    <row r="537" spans="1:7" x14ac:dyDescent="0.25">
      <c r="A537" s="19" t="s">
        <v>1033</v>
      </c>
      <c r="B537" s="4" t="s">
        <v>1034</v>
      </c>
      <c r="C537" s="10" t="s">
        <v>3</v>
      </c>
      <c r="D537" s="24">
        <v>10</v>
      </c>
      <c r="E537" s="28">
        <v>17420</v>
      </c>
      <c r="F537" s="24">
        <f t="shared" si="30"/>
        <v>174200</v>
      </c>
    </row>
    <row r="538" spans="1:7" s="2" customFormat="1" ht="15.75" x14ac:dyDescent="0.25">
      <c r="A538" s="18" t="s">
        <v>1035</v>
      </c>
      <c r="B538" s="8" t="s">
        <v>28</v>
      </c>
      <c r="C538" s="12" t="s">
        <v>7</v>
      </c>
      <c r="D538" s="25" t="s">
        <v>7</v>
      </c>
      <c r="E538" s="29" t="s">
        <v>7</v>
      </c>
      <c r="F538" s="25">
        <v>0</v>
      </c>
      <c r="G538" s="32"/>
    </row>
    <row r="539" spans="1:7" x14ac:dyDescent="0.25">
      <c r="A539" s="19" t="s">
        <v>1036</v>
      </c>
      <c r="B539" s="4" t="s">
        <v>30</v>
      </c>
      <c r="C539" s="10" t="s">
        <v>16</v>
      </c>
      <c r="D539" s="24">
        <v>0</v>
      </c>
      <c r="E539" s="28">
        <v>0</v>
      </c>
      <c r="F539" s="24">
        <f t="shared" ref="F539:F549" si="31">MMULT(D539,E539)</f>
        <v>0</v>
      </c>
    </row>
    <row r="540" spans="1:7" x14ac:dyDescent="0.25">
      <c r="A540" s="19" t="s">
        <v>1037</v>
      </c>
      <c r="B540" s="4" t="s">
        <v>32</v>
      </c>
      <c r="C540" s="10" t="s">
        <v>16</v>
      </c>
      <c r="D540" s="24">
        <v>0</v>
      </c>
      <c r="E540" s="28">
        <v>0</v>
      </c>
      <c r="F540" s="24">
        <f t="shared" si="31"/>
        <v>0</v>
      </c>
    </row>
    <row r="541" spans="1:7" x14ac:dyDescent="0.25">
      <c r="A541" s="19" t="s">
        <v>1038</v>
      </c>
      <c r="B541" s="4" t="s">
        <v>34</v>
      </c>
      <c r="C541" s="10" t="s">
        <v>16</v>
      </c>
      <c r="D541" s="24">
        <v>0</v>
      </c>
      <c r="E541" s="28">
        <v>0</v>
      </c>
      <c r="F541" s="24">
        <f t="shared" si="31"/>
        <v>0</v>
      </c>
    </row>
    <row r="542" spans="1:7" x14ac:dyDescent="0.25">
      <c r="A542" s="19" t="s">
        <v>1039</v>
      </c>
      <c r="B542" s="4" t="s">
        <v>36</v>
      </c>
      <c r="C542" s="10" t="s">
        <v>16</v>
      </c>
      <c r="D542" s="24">
        <v>0</v>
      </c>
      <c r="E542" s="28">
        <v>0</v>
      </c>
      <c r="F542" s="24">
        <f t="shared" si="31"/>
        <v>0</v>
      </c>
    </row>
    <row r="543" spans="1:7" x14ac:dyDescent="0.25">
      <c r="A543" s="19" t="s">
        <v>1040</v>
      </c>
      <c r="B543" s="4" t="s">
        <v>38</v>
      </c>
      <c r="C543" s="10" t="s">
        <v>16</v>
      </c>
      <c r="D543" s="24">
        <v>0</v>
      </c>
      <c r="E543" s="28">
        <v>0</v>
      </c>
      <c r="F543" s="24">
        <f t="shared" si="31"/>
        <v>0</v>
      </c>
    </row>
    <row r="544" spans="1:7" x14ac:dyDescent="0.25">
      <c r="A544" s="19" t="s">
        <v>1041</v>
      </c>
      <c r="B544" s="4" t="s">
        <v>40</v>
      </c>
      <c r="C544" s="10" t="s">
        <v>16</v>
      </c>
      <c r="D544" s="24">
        <v>0</v>
      </c>
      <c r="E544" s="28">
        <v>0</v>
      </c>
      <c r="F544" s="24">
        <f t="shared" si="31"/>
        <v>0</v>
      </c>
    </row>
    <row r="545" spans="1:7" x14ac:dyDescent="0.25">
      <c r="A545" s="19" t="s">
        <v>1042</v>
      </c>
      <c r="B545" s="4" t="s">
        <v>42</v>
      </c>
      <c r="C545" s="10" t="s">
        <v>16</v>
      </c>
      <c r="D545" s="24">
        <v>0</v>
      </c>
      <c r="E545" s="28">
        <v>0</v>
      </c>
      <c r="F545" s="24">
        <f t="shared" si="31"/>
        <v>0</v>
      </c>
    </row>
    <row r="546" spans="1:7" x14ac:dyDescent="0.25">
      <c r="A546" s="19" t="s">
        <v>1043</v>
      </c>
      <c r="B546" s="4" t="s">
        <v>44</v>
      </c>
      <c r="C546" s="10" t="s">
        <v>16</v>
      </c>
      <c r="D546" s="24">
        <v>0</v>
      </c>
      <c r="E546" s="28">
        <v>0</v>
      </c>
      <c r="F546" s="24">
        <f t="shared" si="31"/>
        <v>0</v>
      </c>
    </row>
    <row r="547" spans="1:7" x14ac:dyDescent="0.25">
      <c r="A547" s="19" t="s">
        <v>1044</v>
      </c>
      <c r="B547" s="4" t="s">
        <v>46</v>
      </c>
      <c r="C547" s="10" t="s">
        <v>16</v>
      </c>
      <c r="D547" s="24">
        <v>0</v>
      </c>
      <c r="E547" s="28">
        <v>0</v>
      </c>
      <c r="F547" s="24">
        <f t="shared" si="31"/>
        <v>0</v>
      </c>
    </row>
    <row r="548" spans="1:7" x14ac:dyDescent="0.25">
      <c r="A548" s="19" t="s">
        <v>1045</v>
      </c>
      <c r="B548" s="4" t="s">
        <v>48</v>
      </c>
      <c r="C548" s="10" t="s">
        <v>16</v>
      </c>
      <c r="D548" s="24">
        <v>0</v>
      </c>
      <c r="E548" s="28">
        <v>0</v>
      </c>
      <c r="F548" s="24">
        <f t="shared" si="31"/>
        <v>0</v>
      </c>
    </row>
    <row r="549" spans="1:7" x14ac:dyDescent="0.25">
      <c r="A549" s="19" t="s">
        <v>1046</v>
      </c>
      <c r="B549" s="4" t="s">
        <v>1047</v>
      </c>
      <c r="C549" s="10" t="s">
        <v>16</v>
      </c>
      <c r="D549" s="24">
        <v>0</v>
      </c>
      <c r="E549" s="28">
        <v>0</v>
      </c>
      <c r="F549" s="24">
        <f t="shared" si="31"/>
        <v>0</v>
      </c>
    </row>
    <row r="550" spans="1:7" s="2" customFormat="1" ht="15.75" x14ac:dyDescent="0.25">
      <c r="A550" s="18" t="s">
        <v>1048</v>
      </c>
      <c r="B550" s="8" t="s">
        <v>1049</v>
      </c>
      <c r="C550" s="12" t="s">
        <v>7</v>
      </c>
      <c r="D550" s="25" t="s">
        <v>7</v>
      </c>
      <c r="E550" s="29" t="s">
        <v>7</v>
      </c>
      <c r="F550" s="25">
        <v>28555854</v>
      </c>
      <c r="G550" s="32"/>
    </row>
    <row r="551" spans="1:7" x14ac:dyDescent="0.25">
      <c r="A551" s="19" t="s">
        <v>1050</v>
      </c>
      <c r="B551" s="4" t="s">
        <v>1051</v>
      </c>
      <c r="C551" s="10" t="s">
        <v>18</v>
      </c>
      <c r="D551" s="24">
        <v>2000</v>
      </c>
      <c r="E551" s="28">
        <v>3000</v>
      </c>
      <c r="F551" s="24">
        <f t="shared" ref="F551:F561" si="32">MMULT(D551,E551)</f>
        <v>6000000</v>
      </c>
    </row>
    <row r="552" spans="1:7" x14ac:dyDescent="0.25">
      <c r="A552" s="19" t="s">
        <v>1052</v>
      </c>
      <c r="B552" s="4" t="s">
        <v>1053</v>
      </c>
      <c r="C552" s="10" t="s">
        <v>18</v>
      </c>
      <c r="D552" s="24">
        <v>1600</v>
      </c>
      <c r="E552" s="28">
        <v>3500</v>
      </c>
      <c r="F552" s="24">
        <f t="shared" si="32"/>
        <v>5600000</v>
      </c>
    </row>
    <row r="553" spans="1:7" x14ac:dyDescent="0.25">
      <c r="A553" s="19" t="s">
        <v>1054</v>
      </c>
      <c r="B553" s="4" t="s">
        <v>1055</v>
      </c>
      <c r="C553" s="10" t="s">
        <v>18</v>
      </c>
      <c r="D553" s="24">
        <v>2400</v>
      </c>
      <c r="E553" s="28">
        <v>4000</v>
      </c>
      <c r="F553" s="24">
        <f t="shared" si="32"/>
        <v>9600000</v>
      </c>
    </row>
    <row r="554" spans="1:7" x14ac:dyDescent="0.25">
      <c r="A554" s="19" t="s">
        <v>1056</v>
      </c>
      <c r="B554" s="4" t="s">
        <v>1057</v>
      </c>
      <c r="C554" s="10" t="s">
        <v>3</v>
      </c>
      <c r="D554" s="24">
        <v>20</v>
      </c>
      <c r="E554" s="28">
        <v>33768</v>
      </c>
      <c r="F554" s="24">
        <f t="shared" si="32"/>
        <v>675360</v>
      </c>
    </row>
    <row r="555" spans="1:7" x14ac:dyDescent="0.25">
      <c r="A555" s="19" t="s">
        <v>1058</v>
      </c>
      <c r="B555" s="4" t="s">
        <v>1059</v>
      </c>
      <c r="C555" s="10" t="s">
        <v>3</v>
      </c>
      <c r="D555" s="24">
        <v>20</v>
      </c>
      <c r="E555" s="28">
        <v>59850</v>
      </c>
      <c r="F555" s="24">
        <f t="shared" si="32"/>
        <v>1197000</v>
      </c>
    </row>
    <row r="556" spans="1:7" x14ac:dyDescent="0.25">
      <c r="A556" s="19" t="s">
        <v>1060</v>
      </c>
      <c r="B556" s="4" t="s">
        <v>1061</v>
      </c>
      <c r="C556" s="10" t="s">
        <v>3</v>
      </c>
      <c r="D556" s="24">
        <v>30</v>
      </c>
      <c r="E556" s="28">
        <v>77805</v>
      </c>
      <c r="F556" s="24">
        <f t="shared" si="32"/>
        <v>2334150</v>
      </c>
    </row>
    <row r="557" spans="1:7" x14ac:dyDescent="0.25">
      <c r="A557" s="19" t="s">
        <v>1062</v>
      </c>
      <c r="B557" s="4" t="s">
        <v>1063</v>
      </c>
      <c r="C557" s="10" t="s">
        <v>18</v>
      </c>
      <c r="D557" s="24">
        <v>620</v>
      </c>
      <c r="E557" s="28">
        <v>759</v>
      </c>
      <c r="F557" s="24">
        <f t="shared" si="32"/>
        <v>470580</v>
      </c>
    </row>
    <row r="558" spans="1:7" x14ac:dyDescent="0.25">
      <c r="A558" s="19" t="s">
        <v>1064</v>
      </c>
      <c r="B558" s="4" t="s">
        <v>1065</v>
      </c>
      <c r="C558" s="10" t="s">
        <v>3</v>
      </c>
      <c r="D558" s="24">
        <v>100</v>
      </c>
      <c r="E558" s="28">
        <v>240</v>
      </c>
      <c r="F558" s="24">
        <f t="shared" si="32"/>
        <v>24000</v>
      </c>
    </row>
    <row r="559" spans="1:7" x14ac:dyDescent="0.25">
      <c r="A559" s="19" t="s">
        <v>1066</v>
      </c>
      <c r="B559" s="4" t="s">
        <v>1067</v>
      </c>
      <c r="C559" s="10" t="s">
        <v>85</v>
      </c>
      <c r="D559" s="24">
        <v>1</v>
      </c>
      <c r="E559" s="28">
        <v>2543478</v>
      </c>
      <c r="F559" s="24">
        <f t="shared" si="32"/>
        <v>2543478</v>
      </c>
    </row>
    <row r="560" spans="1:7" x14ac:dyDescent="0.25">
      <c r="A560" s="19" t="s">
        <v>1068</v>
      </c>
      <c r="B560" s="4" t="s">
        <v>1069</v>
      </c>
      <c r="C560" s="10" t="s">
        <v>85</v>
      </c>
      <c r="D560" s="24">
        <v>1</v>
      </c>
      <c r="E560" s="28">
        <v>86286</v>
      </c>
      <c r="F560" s="24">
        <f t="shared" si="32"/>
        <v>86286</v>
      </c>
    </row>
    <row r="561" spans="1:7" x14ac:dyDescent="0.25">
      <c r="A561" s="19" t="s">
        <v>1070</v>
      </c>
      <c r="B561" s="4" t="s">
        <v>1071</v>
      </c>
      <c r="C561" s="10" t="s">
        <v>85</v>
      </c>
      <c r="D561" s="24">
        <v>1</v>
      </c>
      <c r="E561" s="28">
        <v>25000</v>
      </c>
      <c r="F561" s="24">
        <f t="shared" si="32"/>
        <v>25000</v>
      </c>
    </row>
    <row r="562" spans="1:7" s="2" customFormat="1" ht="15.75" x14ac:dyDescent="0.25">
      <c r="A562" s="18" t="s">
        <v>1072</v>
      </c>
      <c r="B562" s="8" t="s">
        <v>1073</v>
      </c>
      <c r="C562" s="12" t="s">
        <v>7</v>
      </c>
      <c r="D562" s="25" t="s">
        <v>7</v>
      </c>
      <c r="E562" s="29" t="s">
        <v>7</v>
      </c>
      <c r="F562" s="25">
        <v>11002350</v>
      </c>
      <c r="G562" s="32"/>
    </row>
    <row r="563" spans="1:7" x14ac:dyDescent="0.25">
      <c r="A563" s="19" t="s">
        <v>1074</v>
      </c>
      <c r="B563" s="4" t="s">
        <v>1075</v>
      </c>
      <c r="C563" s="10" t="s">
        <v>16</v>
      </c>
      <c r="D563" s="24">
        <v>0</v>
      </c>
      <c r="E563" s="28">
        <v>0</v>
      </c>
      <c r="F563" s="24">
        <f>MMULT(D563,E563)</f>
        <v>0</v>
      </c>
    </row>
    <row r="564" spans="1:7" x14ac:dyDescent="0.25">
      <c r="A564" s="19" t="s">
        <v>1076</v>
      </c>
      <c r="B564" s="4" t="s">
        <v>1077</v>
      </c>
      <c r="C564" s="10" t="s">
        <v>16</v>
      </c>
      <c r="D564" s="24">
        <v>0</v>
      </c>
      <c r="E564" s="28">
        <v>0</v>
      </c>
      <c r="F564" s="24">
        <f>MMULT(D564,E564)</f>
        <v>0</v>
      </c>
    </row>
    <row r="565" spans="1:7" x14ac:dyDescent="0.25">
      <c r="A565" s="19" t="s">
        <v>1078</v>
      </c>
      <c r="B565" s="4" t="s">
        <v>1079</v>
      </c>
      <c r="C565" s="10" t="s">
        <v>18</v>
      </c>
      <c r="D565" s="24">
        <v>6830</v>
      </c>
      <c r="E565" s="28">
        <v>1600</v>
      </c>
      <c r="F565" s="24">
        <f>MMULT(D565,E565)</f>
        <v>10928000</v>
      </c>
    </row>
    <row r="566" spans="1:7" x14ac:dyDescent="0.25">
      <c r="A566" s="19" t="s">
        <v>1080</v>
      </c>
      <c r="B566" s="4" t="s">
        <v>1081</v>
      </c>
      <c r="C566" s="10" t="s">
        <v>3</v>
      </c>
      <c r="D566" s="24">
        <v>5</v>
      </c>
      <c r="E566" s="28">
        <v>2870</v>
      </c>
      <c r="F566" s="24">
        <f>MMULT(D566,E566)</f>
        <v>14350</v>
      </c>
    </row>
    <row r="567" spans="1:7" x14ac:dyDescent="0.25">
      <c r="A567" s="19" t="s">
        <v>1082</v>
      </c>
      <c r="B567" s="4" t="s">
        <v>1083</v>
      </c>
      <c r="C567" s="10" t="s">
        <v>3</v>
      </c>
      <c r="D567" s="24">
        <v>5</v>
      </c>
      <c r="E567" s="28">
        <v>12000</v>
      </c>
      <c r="F567" s="24">
        <f>MMULT(D567,E567)</f>
        <v>60000</v>
      </c>
    </row>
    <row r="568" spans="1:7" s="2" customFormat="1" ht="15.75" x14ac:dyDescent="0.25">
      <c r="A568" s="18" t="s">
        <v>1084</v>
      </c>
      <c r="B568" s="8" t="s">
        <v>1085</v>
      </c>
      <c r="C568" s="12" t="s">
        <v>7</v>
      </c>
      <c r="D568" s="25" t="s">
        <v>7</v>
      </c>
      <c r="E568" s="29" t="s">
        <v>7</v>
      </c>
      <c r="F568" s="25">
        <v>8505000</v>
      </c>
      <c r="G568" s="32"/>
    </row>
    <row r="569" spans="1:7" x14ac:dyDescent="0.25">
      <c r="A569" s="19" t="s">
        <v>1086</v>
      </c>
      <c r="B569" s="4" t="s">
        <v>1087</v>
      </c>
      <c r="C569" s="10" t="s">
        <v>388</v>
      </c>
      <c r="D569" s="24">
        <v>67500</v>
      </c>
      <c r="E569" s="28">
        <v>126</v>
      </c>
      <c r="F569" s="24">
        <f>MMULT(D569,E569)</f>
        <v>8505000</v>
      </c>
    </row>
    <row r="570" spans="1:7" s="2" customFormat="1" ht="15.75" x14ac:dyDescent="0.25">
      <c r="A570" s="18" t="s">
        <v>1088</v>
      </c>
      <c r="B570" s="8" t="s">
        <v>463</v>
      </c>
      <c r="C570" s="12" t="s">
        <v>7</v>
      </c>
      <c r="D570" s="25" t="s">
        <v>7</v>
      </c>
      <c r="E570" s="29" t="s">
        <v>7</v>
      </c>
      <c r="F570" s="25">
        <v>147000</v>
      </c>
      <c r="G570" s="32"/>
    </row>
    <row r="571" spans="1:7" x14ac:dyDescent="0.25">
      <c r="A571" s="19" t="s">
        <v>1089</v>
      </c>
      <c r="B571" s="4" t="s">
        <v>465</v>
      </c>
      <c r="C571" s="10" t="s">
        <v>18</v>
      </c>
      <c r="D571" s="24">
        <v>7000</v>
      </c>
      <c r="E571" s="28">
        <v>21</v>
      </c>
      <c r="F571" s="24">
        <f>MMULT(D571,E571)</f>
        <v>147000</v>
      </c>
    </row>
    <row r="572" spans="1:7" s="2" customFormat="1" ht="15.75" x14ac:dyDescent="0.25">
      <c r="A572" s="18" t="s">
        <v>1090</v>
      </c>
      <c r="B572" s="8" t="s">
        <v>1091</v>
      </c>
      <c r="C572" s="12" t="s">
        <v>7</v>
      </c>
      <c r="D572" s="25" t="s">
        <v>7</v>
      </c>
      <c r="E572" s="29" t="s">
        <v>7</v>
      </c>
      <c r="F572" s="25">
        <v>546000</v>
      </c>
      <c r="G572" s="32"/>
    </row>
    <row r="573" spans="1:7" x14ac:dyDescent="0.25">
      <c r="A573" s="19" t="s">
        <v>1092</v>
      </c>
      <c r="B573" s="4" t="s">
        <v>1093</v>
      </c>
      <c r="C573" s="10" t="s">
        <v>18</v>
      </c>
      <c r="D573" s="24">
        <v>7000</v>
      </c>
      <c r="E573" s="28">
        <v>78</v>
      </c>
      <c r="F573" s="24">
        <f>MMULT(D573,E573)</f>
        <v>546000</v>
      </c>
    </row>
    <row r="574" spans="1:7" x14ac:dyDescent="0.25">
      <c r="A574" s="16"/>
      <c r="B574" s="4"/>
      <c r="C574" s="10"/>
      <c r="D574" s="24"/>
      <c r="E574" s="28"/>
      <c r="F574" s="24"/>
    </row>
    <row r="575" spans="1:7" s="2" customFormat="1" ht="15.75" x14ac:dyDescent="0.25">
      <c r="A575" s="18" t="s">
        <v>1094</v>
      </c>
      <c r="B575" s="8" t="s">
        <v>1095</v>
      </c>
      <c r="C575" s="12" t="s">
        <v>7</v>
      </c>
      <c r="D575" s="25" t="s">
        <v>7</v>
      </c>
      <c r="E575" s="29" t="s">
        <v>7</v>
      </c>
      <c r="F575" s="25">
        <v>219388364</v>
      </c>
      <c r="G575" s="32"/>
    </row>
    <row r="576" spans="1:7" s="2" customFormat="1" ht="15.75" x14ac:dyDescent="0.25">
      <c r="A576" s="18" t="s">
        <v>1096</v>
      </c>
      <c r="B576" s="8" t="s">
        <v>1097</v>
      </c>
      <c r="C576" s="12" t="s">
        <v>7</v>
      </c>
      <c r="D576" s="25" t="s">
        <v>7</v>
      </c>
      <c r="E576" s="29" t="s">
        <v>7</v>
      </c>
      <c r="F576" s="25">
        <v>38583755</v>
      </c>
      <c r="G576" s="32"/>
    </row>
    <row r="577" spans="1:7" s="2" customFormat="1" ht="15.75" x14ac:dyDescent="0.25">
      <c r="A577" s="18" t="s">
        <v>1098</v>
      </c>
      <c r="B577" s="8" t="s">
        <v>228</v>
      </c>
      <c r="C577" s="12" t="s">
        <v>7</v>
      </c>
      <c r="D577" s="25" t="s">
        <v>7</v>
      </c>
      <c r="E577" s="29" t="s">
        <v>7</v>
      </c>
      <c r="F577" s="25">
        <v>7446000</v>
      </c>
      <c r="G577" s="32"/>
    </row>
    <row r="578" spans="1:7" x14ac:dyDescent="0.25">
      <c r="A578" s="19" t="s">
        <v>1099</v>
      </c>
      <c r="B578" s="4" t="s">
        <v>127</v>
      </c>
      <c r="C578" s="10" t="s">
        <v>16</v>
      </c>
      <c r="D578" s="24">
        <v>0</v>
      </c>
      <c r="E578" s="28">
        <v>0</v>
      </c>
      <c r="F578" s="24">
        <f>MMULT(D578,E578)</f>
        <v>0</v>
      </c>
    </row>
    <row r="579" spans="1:7" x14ac:dyDescent="0.25">
      <c r="A579" s="19" t="s">
        <v>1100</v>
      </c>
      <c r="B579" s="4" t="s">
        <v>1101</v>
      </c>
      <c r="C579" s="10" t="s">
        <v>18</v>
      </c>
      <c r="D579" s="24">
        <v>680</v>
      </c>
      <c r="E579" s="28">
        <v>10700</v>
      </c>
      <c r="F579" s="24">
        <f>MMULT(D579,E579)</f>
        <v>7276000</v>
      </c>
    </row>
    <row r="580" spans="1:7" x14ac:dyDescent="0.25">
      <c r="A580" s="19" t="s">
        <v>1102</v>
      </c>
      <c r="B580" s="4" t="s">
        <v>15</v>
      </c>
      <c r="C580" s="10" t="s">
        <v>16</v>
      </c>
      <c r="D580" s="24">
        <v>0</v>
      </c>
      <c r="E580" s="28">
        <v>0</v>
      </c>
      <c r="F580" s="24">
        <f>MMULT(D580,E580)</f>
        <v>0</v>
      </c>
    </row>
    <row r="581" spans="1:7" x14ac:dyDescent="0.25">
      <c r="A581" s="19" t="s">
        <v>1103</v>
      </c>
      <c r="B581" s="4" t="s">
        <v>1104</v>
      </c>
      <c r="C581" s="10" t="s">
        <v>18</v>
      </c>
      <c r="D581" s="24">
        <v>100</v>
      </c>
      <c r="E581" s="28">
        <v>600</v>
      </c>
      <c r="F581" s="24">
        <f>MMULT(D581,E581)</f>
        <v>60000</v>
      </c>
    </row>
    <row r="582" spans="1:7" x14ac:dyDescent="0.25">
      <c r="A582" s="19" t="s">
        <v>1105</v>
      </c>
      <c r="B582" s="4" t="s">
        <v>1023</v>
      </c>
      <c r="C582" s="10" t="s">
        <v>18</v>
      </c>
      <c r="D582" s="24">
        <v>100</v>
      </c>
      <c r="E582" s="28">
        <v>1100</v>
      </c>
      <c r="F582" s="24">
        <f>MMULT(D582,E582)</f>
        <v>110000</v>
      </c>
    </row>
    <row r="583" spans="1:7" s="2" customFormat="1" ht="15.75" x14ac:dyDescent="0.25">
      <c r="A583" s="18" t="s">
        <v>1106</v>
      </c>
      <c r="B583" s="8" t="s">
        <v>28</v>
      </c>
      <c r="C583" s="12" t="s">
        <v>7</v>
      </c>
      <c r="D583" s="25" t="s">
        <v>7</v>
      </c>
      <c r="E583" s="29" t="s">
        <v>7</v>
      </c>
      <c r="F583" s="25">
        <v>0</v>
      </c>
      <c r="G583" s="32"/>
    </row>
    <row r="584" spans="1:7" x14ac:dyDescent="0.25">
      <c r="A584" s="19" t="s">
        <v>1107</v>
      </c>
      <c r="B584" s="4" t="s">
        <v>30</v>
      </c>
      <c r="C584" s="10" t="s">
        <v>16</v>
      </c>
      <c r="D584" s="24">
        <v>0</v>
      </c>
      <c r="E584" s="28">
        <v>0</v>
      </c>
      <c r="F584" s="24">
        <f t="shared" ref="F584:F594" si="33">MMULT(D584,E584)</f>
        <v>0</v>
      </c>
    </row>
    <row r="585" spans="1:7" x14ac:dyDescent="0.25">
      <c r="A585" s="19" t="s">
        <v>1108</v>
      </c>
      <c r="B585" s="4" t="s">
        <v>32</v>
      </c>
      <c r="C585" s="10" t="s">
        <v>16</v>
      </c>
      <c r="D585" s="24">
        <v>0</v>
      </c>
      <c r="E585" s="28">
        <v>0</v>
      </c>
      <c r="F585" s="24">
        <f t="shared" si="33"/>
        <v>0</v>
      </c>
    </row>
    <row r="586" spans="1:7" x14ac:dyDescent="0.25">
      <c r="A586" s="19" t="s">
        <v>1109</v>
      </c>
      <c r="B586" s="4" t="s">
        <v>34</v>
      </c>
      <c r="C586" s="10" t="s">
        <v>16</v>
      </c>
      <c r="D586" s="24">
        <v>0</v>
      </c>
      <c r="E586" s="28">
        <v>0</v>
      </c>
      <c r="F586" s="24">
        <f t="shared" si="33"/>
        <v>0</v>
      </c>
    </row>
    <row r="587" spans="1:7" x14ac:dyDescent="0.25">
      <c r="A587" s="19" t="s">
        <v>1110</v>
      </c>
      <c r="B587" s="4" t="s">
        <v>36</v>
      </c>
      <c r="C587" s="10" t="s">
        <v>16</v>
      </c>
      <c r="D587" s="24">
        <v>0</v>
      </c>
      <c r="E587" s="28">
        <v>0</v>
      </c>
      <c r="F587" s="24">
        <f t="shared" si="33"/>
        <v>0</v>
      </c>
    </row>
    <row r="588" spans="1:7" x14ac:dyDescent="0.25">
      <c r="A588" s="19" t="s">
        <v>1111</v>
      </c>
      <c r="B588" s="4" t="s">
        <v>38</v>
      </c>
      <c r="C588" s="10" t="s">
        <v>16</v>
      </c>
      <c r="D588" s="24">
        <v>0</v>
      </c>
      <c r="E588" s="28">
        <v>0</v>
      </c>
      <c r="F588" s="24">
        <f t="shared" si="33"/>
        <v>0</v>
      </c>
    </row>
    <row r="589" spans="1:7" x14ac:dyDescent="0.25">
      <c r="A589" s="19" t="s">
        <v>1112</v>
      </c>
      <c r="B589" s="4" t="s">
        <v>40</v>
      </c>
      <c r="C589" s="10" t="s">
        <v>16</v>
      </c>
      <c r="D589" s="24">
        <v>0</v>
      </c>
      <c r="E589" s="28">
        <v>0</v>
      </c>
      <c r="F589" s="24">
        <f t="shared" si="33"/>
        <v>0</v>
      </c>
    </row>
    <row r="590" spans="1:7" x14ac:dyDescent="0.25">
      <c r="A590" s="19" t="s">
        <v>1113</v>
      </c>
      <c r="B590" s="4" t="s">
        <v>42</v>
      </c>
      <c r="C590" s="10" t="s">
        <v>16</v>
      </c>
      <c r="D590" s="24">
        <v>0</v>
      </c>
      <c r="E590" s="28">
        <v>0</v>
      </c>
      <c r="F590" s="24">
        <f t="shared" si="33"/>
        <v>0</v>
      </c>
    </row>
    <row r="591" spans="1:7" x14ac:dyDescent="0.25">
      <c r="A591" s="19" t="s">
        <v>1114</v>
      </c>
      <c r="B591" s="4" t="s">
        <v>44</v>
      </c>
      <c r="C591" s="10" t="s">
        <v>16</v>
      </c>
      <c r="D591" s="24">
        <v>0</v>
      </c>
      <c r="E591" s="28">
        <v>0</v>
      </c>
      <c r="F591" s="24">
        <f t="shared" si="33"/>
        <v>0</v>
      </c>
    </row>
    <row r="592" spans="1:7" x14ac:dyDescent="0.25">
      <c r="A592" s="19" t="s">
        <v>1115</v>
      </c>
      <c r="B592" s="4" t="s">
        <v>46</v>
      </c>
      <c r="C592" s="10" t="s">
        <v>16</v>
      </c>
      <c r="D592" s="24">
        <v>0</v>
      </c>
      <c r="E592" s="28">
        <v>0</v>
      </c>
      <c r="F592" s="24">
        <f t="shared" si="33"/>
        <v>0</v>
      </c>
    </row>
    <row r="593" spans="1:7" x14ac:dyDescent="0.25">
      <c r="A593" s="19" t="s">
        <v>1116</v>
      </c>
      <c r="B593" s="4" t="s">
        <v>48</v>
      </c>
      <c r="C593" s="10" t="s">
        <v>16</v>
      </c>
      <c r="D593" s="24">
        <v>0</v>
      </c>
      <c r="E593" s="28">
        <v>0</v>
      </c>
      <c r="F593" s="24">
        <f t="shared" si="33"/>
        <v>0</v>
      </c>
    </row>
    <row r="594" spans="1:7" x14ac:dyDescent="0.25">
      <c r="A594" s="19" t="s">
        <v>1117</v>
      </c>
      <c r="B594" s="4" t="s">
        <v>1047</v>
      </c>
      <c r="C594" s="10" t="s">
        <v>16</v>
      </c>
      <c r="D594" s="24">
        <v>0</v>
      </c>
      <c r="E594" s="28">
        <v>0</v>
      </c>
      <c r="F594" s="24">
        <f t="shared" si="33"/>
        <v>0</v>
      </c>
    </row>
    <row r="595" spans="1:7" s="2" customFormat="1" ht="15.75" x14ac:dyDescent="0.25">
      <c r="A595" s="18" t="s">
        <v>1118</v>
      </c>
      <c r="B595" s="8" t="s">
        <v>1119</v>
      </c>
      <c r="C595" s="12" t="s">
        <v>7</v>
      </c>
      <c r="D595" s="25" t="s">
        <v>7</v>
      </c>
      <c r="E595" s="29" t="s">
        <v>7</v>
      </c>
      <c r="F595" s="25">
        <v>1237900</v>
      </c>
      <c r="G595" s="32"/>
    </row>
    <row r="596" spans="1:7" x14ac:dyDescent="0.25">
      <c r="A596" s="19" t="s">
        <v>1120</v>
      </c>
      <c r="B596" s="4" t="s">
        <v>1121</v>
      </c>
      <c r="C596" s="10" t="s">
        <v>18</v>
      </c>
      <c r="D596" s="24">
        <v>50</v>
      </c>
      <c r="E596" s="28">
        <v>2590</v>
      </c>
      <c r="F596" s="24">
        <f t="shared" ref="F596:F603" si="34">MMULT(D596,E596)</f>
        <v>129500</v>
      </c>
    </row>
    <row r="597" spans="1:7" x14ac:dyDescent="0.25">
      <c r="A597" s="19" t="s">
        <v>1122</v>
      </c>
      <c r="B597" s="4" t="s">
        <v>1123</v>
      </c>
      <c r="C597" s="10" t="s">
        <v>18</v>
      </c>
      <c r="D597" s="24">
        <v>100</v>
      </c>
      <c r="E597" s="28">
        <v>4530</v>
      </c>
      <c r="F597" s="24">
        <f t="shared" si="34"/>
        <v>453000</v>
      </c>
    </row>
    <row r="598" spans="1:7" x14ac:dyDescent="0.25">
      <c r="A598" s="19" t="s">
        <v>1124</v>
      </c>
      <c r="B598" s="4" t="s">
        <v>1125</v>
      </c>
      <c r="C598" s="10" t="s">
        <v>18</v>
      </c>
      <c r="D598" s="24">
        <v>30</v>
      </c>
      <c r="E598" s="28">
        <v>5040</v>
      </c>
      <c r="F598" s="24">
        <f t="shared" si="34"/>
        <v>151200</v>
      </c>
    </row>
    <row r="599" spans="1:7" x14ac:dyDescent="0.25">
      <c r="A599" s="19" t="s">
        <v>1126</v>
      </c>
      <c r="B599" s="4" t="s">
        <v>1127</v>
      </c>
      <c r="C599" s="10" t="s">
        <v>18</v>
      </c>
      <c r="D599" s="24">
        <v>50</v>
      </c>
      <c r="E599" s="28">
        <v>5470</v>
      </c>
      <c r="F599" s="24">
        <f t="shared" si="34"/>
        <v>273500</v>
      </c>
    </row>
    <row r="600" spans="1:7" x14ac:dyDescent="0.25">
      <c r="A600" s="19" t="s">
        <v>1128</v>
      </c>
      <c r="B600" s="4" t="s">
        <v>1129</v>
      </c>
      <c r="C600" s="10" t="s">
        <v>388</v>
      </c>
      <c r="D600" s="24">
        <v>2000</v>
      </c>
      <c r="E600" s="28">
        <v>63</v>
      </c>
      <c r="F600" s="24">
        <f t="shared" si="34"/>
        <v>126000</v>
      </c>
    </row>
    <row r="601" spans="1:7" x14ac:dyDescent="0.25">
      <c r="A601" s="19" t="s">
        <v>1130</v>
      </c>
      <c r="B601" s="4" t="s">
        <v>1131</v>
      </c>
      <c r="C601" s="10" t="s">
        <v>388</v>
      </c>
      <c r="D601" s="24">
        <v>200</v>
      </c>
      <c r="E601" s="28">
        <v>190</v>
      </c>
      <c r="F601" s="24">
        <f t="shared" si="34"/>
        <v>38000</v>
      </c>
    </row>
    <row r="602" spans="1:7" x14ac:dyDescent="0.25">
      <c r="A602" s="19" t="s">
        <v>1132</v>
      </c>
      <c r="B602" s="4" t="s">
        <v>68</v>
      </c>
      <c r="C602" s="10" t="s">
        <v>18</v>
      </c>
      <c r="D602" s="24">
        <v>40</v>
      </c>
      <c r="E602" s="28">
        <v>1180</v>
      </c>
      <c r="F602" s="24">
        <f t="shared" si="34"/>
        <v>47200</v>
      </c>
    </row>
    <row r="603" spans="1:7" x14ac:dyDescent="0.25">
      <c r="A603" s="19" t="s">
        <v>1133</v>
      </c>
      <c r="B603" s="4" t="s">
        <v>1134</v>
      </c>
      <c r="C603" s="10" t="s">
        <v>214</v>
      </c>
      <c r="D603" s="24">
        <v>50</v>
      </c>
      <c r="E603" s="28">
        <v>390</v>
      </c>
      <c r="F603" s="24">
        <f t="shared" si="34"/>
        <v>19500</v>
      </c>
    </row>
    <row r="604" spans="1:7" s="2" customFormat="1" ht="15.75" x14ac:dyDescent="0.25">
      <c r="A604" s="18" t="s">
        <v>1135</v>
      </c>
      <c r="B604" s="8" t="s">
        <v>70</v>
      </c>
      <c r="C604" s="12" t="s">
        <v>7</v>
      </c>
      <c r="D604" s="25" t="s">
        <v>7</v>
      </c>
      <c r="E604" s="29" t="s">
        <v>7</v>
      </c>
      <c r="F604" s="25">
        <v>191215</v>
      </c>
      <c r="G604" s="32"/>
    </row>
    <row r="605" spans="1:7" x14ac:dyDescent="0.25">
      <c r="A605" s="19" t="s">
        <v>1136</v>
      </c>
      <c r="B605" s="4" t="s">
        <v>72</v>
      </c>
      <c r="C605" s="10" t="s">
        <v>16</v>
      </c>
      <c r="D605" s="24">
        <v>0</v>
      </c>
      <c r="E605" s="28">
        <v>0</v>
      </c>
      <c r="F605" s="24">
        <f>MMULT(D605,E605)</f>
        <v>0</v>
      </c>
    </row>
    <row r="606" spans="1:7" x14ac:dyDescent="0.25">
      <c r="A606" s="19" t="s">
        <v>1137</v>
      </c>
      <c r="B606" s="4" t="s">
        <v>1138</v>
      </c>
      <c r="C606" s="10" t="s">
        <v>16</v>
      </c>
      <c r="D606" s="24">
        <v>0</v>
      </c>
      <c r="E606" s="28">
        <v>0</v>
      </c>
      <c r="F606" s="24">
        <f>MMULT(D606,E606)</f>
        <v>0</v>
      </c>
    </row>
    <row r="607" spans="1:7" x14ac:dyDescent="0.25">
      <c r="A607" s="19" t="s">
        <v>1139</v>
      </c>
      <c r="B607" s="4" t="s">
        <v>1140</v>
      </c>
      <c r="C607" s="10" t="s">
        <v>16</v>
      </c>
      <c r="D607" s="24">
        <v>0</v>
      </c>
      <c r="E607" s="28">
        <v>0</v>
      </c>
      <c r="F607" s="24">
        <f>MMULT(D607,E607)</f>
        <v>0</v>
      </c>
    </row>
    <row r="608" spans="1:7" x14ac:dyDescent="0.25">
      <c r="A608" s="19" t="s">
        <v>1141</v>
      </c>
      <c r="B608" s="4" t="s">
        <v>1057</v>
      </c>
      <c r="C608" s="10" t="s">
        <v>3</v>
      </c>
      <c r="D608" s="24">
        <v>5</v>
      </c>
      <c r="E608" s="28">
        <v>33768</v>
      </c>
      <c r="F608" s="24">
        <f>MMULT(D608,E608)</f>
        <v>168840</v>
      </c>
    </row>
    <row r="609" spans="1:7" x14ac:dyDescent="0.25">
      <c r="A609" s="19" t="s">
        <v>1142</v>
      </c>
      <c r="B609" s="4" t="s">
        <v>1143</v>
      </c>
      <c r="C609" s="10" t="s">
        <v>3</v>
      </c>
      <c r="D609" s="24">
        <v>1</v>
      </c>
      <c r="E609" s="28">
        <v>22375</v>
      </c>
      <c r="F609" s="24">
        <f>MMULT(D609,E609)</f>
        <v>22375</v>
      </c>
    </row>
    <row r="610" spans="1:7" s="2" customFormat="1" ht="15.75" x14ac:dyDescent="0.25">
      <c r="A610" s="18" t="s">
        <v>1144</v>
      </c>
      <c r="B610" s="8" t="s">
        <v>1145</v>
      </c>
      <c r="C610" s="12" t="s">
        <v>7</v>
      </c>
      <c r="D610" s="25" t="s">
        <v>7</v>
      </c>
      <c r="E610" s="29" t="s">
        <v>7</v>
      </c>
      <c r="F610" s="25">
        <v>191000</v>
      </c>
      <c r="G610" s="32"/>
    </row>
    <row r="611" spans="1:7" x14ac:dyDescent="0.25">
      <c r="A611" s="19" t="s">
        <v>1146</v>
      </c>
      <c r="B611" s="4" t="s">
        <v>1147</v>
      </c>
      <c r="C611" s="10" t="s">
        <v>16</v>
      </c>
      <c r="D611" s="24">
        <v>0</v>
      </c>
      <c r="E611" s="28">
        <v>0</v>
      </c>
      <c r="F611" s="24">
        <f t="shared" ref="F611:F616" si="35">MMULT(D611,E611)</f>
        <v>0</v>
      </c>
    </row>
    <row r="612" spans="1:7" x14ac:dyDescent="0.25">
      <c r="A612" s="19" t="s">
        <v>1148</v>
      </c>
      <c r="B612" s="4" t="s">
        <v>32</v>
      </c>
      <c r="C612" s="10" t="s">
        <v>16</v>
      </c>
      <c r="D612" s="24">
        <v>0</v>
      </c>
      <c r="E612" s="28">
        <v>0</v>
      </c>
      <c r="F612" s="24">
        <f t="shared" si="35"/>
        <v>0</v>
      </c>
    </row>
    <row r="613" spans="1:7" x14ac:dyDescent="0.25">
      <c r="A613" s="19" t="s">
        <v>1149</v>
      </c>
      <c r="B613" s="4" t="s">
        <v>239</v>
      </c>
      <c r="C613" s="10" t="s">
        <v>16</v>
      </c>
      <c r="D613" s="24">
        <v>0</v>
      </c>
      <c r="E613" s="28">
        <v>0</v>
      </c>
      <c r="F613" s="24">
        <f t="shared" si="35"/>
        <v>0</v>
      </c>
    </row>
    <row r="614" spans="1:7" x14ac:dyDescent="0.25">
      <c r="A614" s="19" t="s">
        <v>1150</v>
      </c>
      <c r="B614" s="4" t="s">
        <v>141</v>
      </c>
      <c r="C614" s="10" t="s">
        <v>16</v>
      </c>
      <c r="D614" s="24">
        <v>0</v>
      </c>
      <c r="E614" s="28">
        <v>0</v>
      </c>
      <c r="F614" s="24">
        <f t="shared" si="35"/>
        <v>0</v>
      </c>
    </row>
    <row r="615" spans="1:7" x14ac:dyDescent="0.25">
      <c r="A615" s="19" t="s">
        <v>1151</v>
      </c>
      <c r="B615" s="4" t="s">
        <v>1152</v>
      </c>
      <c r="C615" s="10" t="s">
        <v>16</v>
      </c>
      <c r="D615" s="24">
        <v>0</v>
      </c>
      <c r="E615" s="28">
        <v>0</v>
      </c>
      <c r="F615" s="24">
        <f t="shared" si="35"/>
        <v>0</v>
      </c>
    </row>
    <row r="616" spans="1:7" x14ac:dyDescent="0.25">
      <c r="A616" s="19" t="s">
        <v>1153</v>
      </c>
      <c r="B616" s="4" t="s">
        <v>1154</v>
      </c>
      <c r="C616" s="10" t="s">
        <v>85</v>
      </c>
      <c r="D616" s="24">
        <v>1</v>
      </c>
      <c r="E616" s="28">
        <v>191000</v>
      </c>
      <c r="F616" s="24">
        <f t="shared" si="35"/>
        <v>191000</v>
      </c>
    </row>
    <row r="617" spans="1:7" s="2" customFormat="1" ht="15.75" x14ac:dyDescent="0.25">
      <c r="A617" s="18" t="s">
        <v>1155</v>
      </c>
      <c r="B617" s="8" t="s">
        <v>1156</v>
      </c>
      <c r="C617" s="12" t="s">
        <v>7</v>
      </c>
      <c r="D617" s="25" t="s">
        <v>7</v>
      </c>
      <c r="E617" s="29" t="s">
        <v>7</v>
      </c>
      <c r="F617" s="25">
        <v>860000</v>
      </c>
      <c r="G617" s="32"/>
    </row>
    <row r="618" spans="1:7" x14ac:dyDescent="0.25">
      <c r="A618" s="19" t="s">
        <v>1157</v>
      </c>
      <c r="B618" s="4" t="s">
        <v>153</v>
      </c>
      <c r="C618" s="10" t="s">
        <v>16</v>
      </c>
      <c r="D618" s="24">
        <v>0</v>
      </c>
      <c r="E618" s="28">
        <v>0</v>
      </c>
      <c r="F618" s="24">
        <f t="shared" ref="F618:F625" si="36">MMULT(D618,E618)</f>
        <v>0</v>
      </c>
    </row>
    <row r="619" spans="1:7" x14ac:dyDescent="0.25">
      <c r="A619" s="19" t="s">
        <v>1158</v>
      </c>
      <c r="B619" s="4" t="s">
        <v>1159</v>
      </c>
      <c r="C619" s="10" t="s">
        <v>16</v>
      </c>
      <c r="D619" s="24">
        <v>0</v>
      </c>
      <c r="E619" s="28">
        <v>0</v>
      </c>
      <c r="F619" s="24">
        <f t="shared" si="36"/>
        <v>0</v>
      </c>
    </row>
    <row r="620" spans="1:7" x14ac:dyDescent="0.25">
      <c r="A620" s="19" t="s">
        <v>1160</v>
      </c>
      <c r="B620" s="4" t="s">
        <v>157</v>
      </c>
      <c r="C620" s="10" t="s">
        <v>16</v>
      </c>
      <c r="D620" s="24">
        <v>0</v>
      </c>
      <c r="E620" s="28">
        <v>0</v>
      </c>
      <c r="F620" s="24">
        <f t="shared" si="36"/>
        <v>0</v>
      </c>
    </row>
    <row r="621" spans="1:7" x14ac:dyDescent="0.25">
      <c r="A621" s="19" t="s">
        <v>1161</v>
      </c>
      <c r="B621" s="4" t="s">
        <v>159</v>
      </c>
      <c r="C621" s="10" t="s">
        <v>16</v>
      </c>
      <c r="D621" s="24">
        <v>0</v>
      </c>
      <c r="E621" s="28">
        <v>0</v>
      </c>
      <c r="F621" s="24">
        <f t="shared" si="36"/>
        <v>0</v>
      </c>
    </row>
    <row r="622" spans="1:7" x14ac:dyDescent="0.25">
      <c r="A622" s="19" t="s">
        <v>1162</v>
      </c>
      <c r="B622" s="4" t="s">
        <v>1163</v>
      </c>
      <c r="C622" s="10" t="s">
        <v>16</v>
      </c>
      <c r="D622" s="24">
        <v>0</v>
      </c>
      <c r="E622" s="28">
        <v>0</v>
      </c>
      <c r="F622" s="24">
        <f t="shared" si="36"/>
        <v>0</v>
      </c>
    </row>
    <row r="623" spans="1:7" x14ac:dyDescent="0.25">
      <c r="A623" s="19" t="s">
        <v>1164</v>
      </c>
      <c r="B623" s="4" t="s">
        <v>163</v>
      </c>
      <c r="C623" s="10" t="s">
        <v>16</v>
      </c>
      <c r="D623" s="24">
        <v>0</v>
      </c>
      <c r="E623" s="28">
        <v>0</v>
      </c>
      <c r="F623" s="24">
        <f t="shared" si="36"/>
        <v>0</v>
      </c>
    </row>
    <row r="624" spans="1:7" x14ac:dyDescent="0.25">
      <c r="A624" s="19" t="s">
        <v>1165</v>
      </c>
      <c r="B624" s="4" t="s">
        <v>1166</v>
      </c>
      <c r="C624" s="10" t="s">
        <v>85</v>
      </c>
      <c r="D624" s="24">
        <v>1</v>
      </c>
      <c r="E624" s="28">
        <v>670000</v>
      </c>
      <c r="F624" s="24">
        <f t="shared" si="36"/>
        <v>670000</v>
      </c>
    </row>
    <row r="625" spans="1:7" x14ac:dyDescent="0.25">
      <c r="A625" s="19" t="s">
        <v>1167</v>
      </c>
      <c r="B625" s="4" t="s">
        <v>1168</v>
      </c>
      <c r="C625" s="10" t="s">
        <v>3</v>
      </c>
      <c r="D625" s="24">
        <v>1</v>
      </c>
      <c r="E625" s="28">
        <v>190000</v>
      </c>
      <c r="F625" s="24">
        <f t="shared" si="36"/>
        <v>190000</v>
      </c>
    </row>
    <row r="626" spans="1:7" s="2" customFormat="1" ht="15.75" x14ac:dyDescent="0.25">
      <c r="A626" s="18" t="s">
        <v>1169</v>
      </c>
      <c r="B626" s="8" t="s">
        <v>1170</v>
      </c>
      <c r="C626" s="12" t="s">
        <v>7</v>
      </c>
      <c r="D626" s="25" t="s">
        <v>7</v>
      </c>
      <c r="E626" s="29" t="s">
        <v>7</v>
      </c>
      <c r="F626" s="25">
        <v>27577200</v>
      </c>
      <c r="G626" s="32"/>
    </row>
    <row r="627" spans="1:7" x14ac:dyDescent="0.25">
      <c r="A627" s="19" t="s">
        <v>1171</v>
      </c>
      <c r="B627" s="4" t="s">
        <v>173</v>
      </c>
      <c r="C627" s="10" t="s">
        <v>16</v>
      </c>
      <c r="D627" s="24">
        <v>0</v>
      </c>
      <c r="E627" s="28">
        <v>0</v>
      </c>
      <c r="F627" s="24">
        <f t="shared" ref="F627:F636" si="37">MMULT(D627,E627)</f>
        <v>0</v>
      </c>
    </row>
    <row r="628" spans="1:7" x14ac:dyDescent="0.25">
      <c r="A628" s="19" t="s">
        <v>1172</v>
      </c>
      <c r="B628" s="4" t="s">
        <v>1173</v>
      </c>
      <c r="C628" s="10" t="s">
        <v>16</v>
      </c>
      <c r="D628" s="24">
        <v>0</v>
      </c>
      <c r="E628" s="28">
        <v>0</v>
      </c>
      <c r="F628" s="24">
        <f t="shared" si="37"/>
        <v>0</v>
      </c>
    </row>
    <row r="629" spans="1:7" x14ac:dyDescent="0.25">
      <c r="A629" s="19" t="s">
        <v>1174</v>
      </c>
      <c r="B629" s="4" t="s">
        <v>1175</v>
      </c>
      <c r="C629" s="10" t="s">
        <v>16</v>
      </c>
      <c r="D629" s="24">
        <v>0</v>
      </c>
      <c r="E629" s="28">
        <v>0</v>
      </c>
      <c r="F629" s="24">
        <f t="shared" si="37"/>
        <v>0</v>
      </c>
    </row>
    <row r="630" spans="1:7" x14ac:dyDescent="0.25">
      <c r="A630" s="19" t="s">
        <v>1176</v>
      </c>
      <c r="B630" s="4" t="s">
        <v>183</v>
      </c>
      <c r="C630" s="10" t="s">
        <v>16</v>
      </c>
      <c r="D630" s="24">
        <v>0</v>
      </c>
      <c r="E630" s="28">
        <v>0</v>
      </c>
      <c r="F630" s="24">
        <f t="shared" si="37"/>
        <v>0</v>
      </c>
    </row>
    <row r="631" spans="1:7" x14ac:dyDescent="0.25">
      <c r="A631" s="19" t="s">
        <v>1177</v>
      </c>
      <c r="B631" s="4" t="s">
        <v>185</v>
      </c>
      <c r="C631" s="10" t="s">
        <v>16</v>
      </c>
      <c r="D631" s="24">
        <v>0</v>
      </c>
      <c r="E631" s="28">
        <v>0</v>
      </c>
      <c r="F631" s="24">
        <f t="shared" si="37"/>
        <v>0</v>
      </c>
    </row>
    <row r="632" spans="1:7" x14ac:dyDescent="0.25">
      <c r="A632" s="19" t="s">
        <v>1178</v>
      </c>
      <c r="B632" s="4" t="s">
        <v>1179</v>
      </c>
      <c r="C632" s="10" t="s">
        <v>16</v>
      </c>
      <c r="D632" s="24">
        <v>0</v>
      </c>
      <c r="E632" s="28">
        <v>0</v>
      </c>
      <c r="F632" s="24">
        <f t="shared" si="37"/>
        <v>0</v>
      </c>
    </row>
    <row r="633" spans="1:7" x14ac:dyDescent="0.25">
      <c r="A633" s="19" t="s">
        <v>1180</v>
      </c>
      <c r="B633" s="4" t="s">
        <v>1181</v>
      </c>
      <c r="C633" s="10" t="s">
        <v>16</v>
      </c>
      <c r="D633" s="24">
        <v>0</v>
      </c>
      <c r="E633" s="28">
        <v>0</v>
      </c>
      <c r="F633" s="24">
        <f t="shared" si="37"/>
        <v>0</v>
      </c>
    </row>
    <row r="634" spans="1:7" x14ac:dyDescent="0.25">
      <c r="A634" s="19" t="s">
        <v>1182</v>
      </c>
      <c r="B634" s="4" t="s">
        <v>1183</v>
      </c>
      <c r="C634" s="10" t="s">
        <v>16</v>
      </c>
      <c r="D634" s="24">
        <v>0</v>
      </c>
      <c r="E634" s="28">
        <v>0</v>
      </c>
      <c r="F634" s="24">
        <f t="shared" si="37"/>
        <v>0</v>
      </c>
    </row>
    <row r="635" spans="1:7" x14ac:dyDescent="0.25">
      <c r="A635" s="19" t="s">
        <v>1184</v>
      </c>
      <c r="B635" s="4" t="s">
        <v>1185</v>
      </c>
      <c r="C635" s="10" t="s">
        <v>16</v>
      </c>
      <c r="D635" s="24">
        <v>0</v>
      </c>
      <c r="E635" s="28">
        <v>0</v>
      </c>
      <c r="F635" s="24">
        <f t="shared" si="37"/>
        <v>0</v>
      </c>
    </row>
    <row r="636" spans="1:7" x14ac:dyDescent="0.25">
      <c r="A636" s="19" t="s">
        <v>1186</v>
      </c>
      <c r="B636" s="4" t="s">
        <v>1187</v>
      </c>
      <c r="C636" s="10" t="s">
        <v>18</v>
      </c>
      <c r="D636" s="24">
        <v>686</v>
      </c>
      <c r="E636" s="28">
        <v>40200</v>
      </c>
      <c r="F636" s="24">
        <f t="shared" si="37"/>
        <v>27577200</v>
      </c>
    </row>
    <row r="637" spans="1:7" s="2" customFormat="1" ht="15.75" x14ac:dyDescent="0.25">
      <c r="A637" s="18" t="s">
        <v>1188</v>
      </c>
      <c r="B637" s="8" t="s">
        <v>1189</v>
      </c>
      <c r="C637" s="12" t="s">
        <v>7</v>
      </c>
      <c r="D637" s="25" t="s">
        <v>7</v>
      </c>
      <c r="E637" s="29" t="s">
        <v>7</v>
      </c>
      <c r="F637" s="25">
        <v>744000</v>
      </c>
      <c r="G637" s="32"/>
    </row>
    <row r="638" spans="1:7" x14ac:dyDescent="0.25">
      <c r="A638" s="19" t="s">
        <v>1190</v>
      </c>
      <c r="B638" s="4" t="s">
        <v>205</v>
      </c>
      <c r="C638" s="10" t="s">
        <v>16</v>
      </c>
      <c r="D638" s="24">
        <v>0</v>
      </c>
      <c r="E638" s="28">
        <v>0</v>
      </c>
      <c r="F638" s="24">
        <f t="shared" ref="F638:F649" si="38">MMULT(D638,E638)</f>
        <v>0</v>
      </c>
    </row>
    <row r="639" spans="1:7" x14ac:dyDescent="0.25">
      <c r="A639" s="19" t="s">
        <v>1191</v>
      </c>
      <c r="B639" s="4" t="s">
        <v>1192</v>
      </c>
      <c r="C639" s="10" t="s">
        <v>16</v>
      </c>
      <c r="D639" s="24">
        <v>0</v>
      </c>
      <c r="E639" s="28">
        <v>0</v>
      </c>
      <c r="F639" s="24">
        <f t="shared" si="38"/>
        <v>0</v>
      </c>
    </row>
    <row r="640" spans="1:7" x14ac:dyDescent="0.25">
      <c r="A640" s="19" t="s">
        <v>1193</v>
      </c>
      <c r="B640" s="4" t="s">
        <v>1194</v>
      </c>
      <c r="C640" s="10" t="s">
        <v>16</v>
      </c>
      <c r="D640" s="24">
        <v>0</v>
      </c>
      <c r="E640" s="28">
        <v>0</v>
      </c>
      <c r="F640" s="24">
        <f t="shared" si="38"/>
        <v>0</v>
      </c>
    </row>
    <row r="641" spans="1:7" x14ac:dyDescent="0.25">
      <c r="A641" s="19" t="s">
        <v>1195</v>
      </c>
      <c r="B641" s="4" t="s">
        <v>211</v>
      </c>
      <c r="C641" s="10" t="s">
        <v>16</v>
      </c>
      <c r="D641" s="24">
        <v>0</v>
      </c>
      <c r="E641" s="28">
        <v>0</v>
      </c>
      <c r="F641" s="24">
        <f t="shared" si="38"/>
        <v>0</v>
      </c>
    </row>
    <row r="642" spans="1:7" x14ac:dyDescent="0.25">
      <c r="A642" s="19" t="s">
        <v>1196</v>
      </c>
      <c r="B642" s="4" t="s">
        <v>1140</v>
      </c>
      <c r="C642" s="10" t="s">
        <v>16</v>
      </c>
      <c r="D642" s="24">
        <v>0</v>
      </c>
      <c r="E642" s="28">
        <v>0</v>
      </c>
      <c r="F642" s="24">
        <f t="shared" si="38"/>
        <v>0</v>
      </c>
    </row>
    <row r="643" spans="1:7" x14ac:dyDescent="0.25">
      <c r="A643" s="19" t="s">
        <v>1197</v>
      </c>
      <c r="B643" s="4" t="s">
        <v>1198</v>
      </c>
      <c r="C643" s="10" t="s">
        <v>214</v>
      </c>
      <c r="D643" s="24">
        <v>200</v>
      </c>
      <c r="E643" s="28">
        <v>1080</v>
      </c>
      <c r="F643" s="24">
        <f t="shared" si="38"/>
        <v>216000</v>
      </c>
    </row>
    <row r="644" spans="1:7" x14ac:dyDescent="0.25">
      <c r="A644" s="19" t="s">
        <v>1199</v>
      </c>
      <c r="B644" s="4" t="s">
        <v>216</v>
      </c>
      <c r="C644" s="10" t="s">
        <v>214</v>
      </c>
      <c r="D644" s="24">
        <v>1000</v>
      </c>
      <c r="E644" s="28">
        <v>37</v>
      </c>
      <c r="F644" s="24">
        <f t="shared" si="38"/>
        <v>37000</v>
      </c>
    </row>
    <row r="645" spans="1:7" x14ac:dyDescent="0.25">
      <c r="A645" s="19" t="s">
        <v>1200</v>
      </c>
      <c r="B645" s="4" t="s">
        <v>1201</v>
      </c>
      <c r="C645" s="10" t="s">
        <v>3</v>
      </c>
      <c r="D645" s="24">
        <v>1</v>
      </c>
      <c r="E645" s="28">
        <v>122000</v>
      </c>
      <c r="F645" s="24">
        <f t="shared" si="38"/>
        <v>122000</v>
      </c>
    </row>
    <row r="646" spans="1:7" x14ac:dyDescent="0.25">
      <c r="A646" s="19" t="s">
        <v>1202</v>
      </c>
      <c r="B646" s="4" t="s">
        <v>1203</v>
      </c>
      <c r="C646" s="10" t="s">
        <v>3</v>
      </c>
      <c r="D646" s="24">
        <v>1</v>
      </c>
      <c r="E646" s="28">
        <v>189000</v>
      </c>
      <c r="F646" s="24">
        <f t="shared" si="38"/>
        <v>189000</v>
      </c>
    </row>
    <row r="647" spans="1:7" x14ac:dyDescent="0.25">
      <c r="A647" s="19" t="s">
        <v>1204</v>
      </c>
      <c r="B647" s="4" t="s">
        <v>1205</v>
      </c>
      <c r="C647" s="10" t="s">
        <v>18</v>
      </c>
      <c r="D647" s="24">
        <v>50</v>
      </c>
      <c r="E647" s="28">
        <v>900</v>
      </c>
      <c r="F647" s="24">
        <f t="shared" si="38"/>
        <v>45000</v>
      </c>
    </row>
    <row r="648" spans="1:7" x14ac:dyDescent="0.25">
      <c r="A648" s="19" t="s">
        <v>1206</v>
      </c>
      <c r="B648" s="4" t="s">
        <v>1207</v>
      </c>
      <c r="C648" s="10" t="s">
        <v>85</v>
      </c>
      <c r="D648" s="24">
        <v>1</v>
      </c>
      <c r="E648" s="28">
        <v>113400</v>
      </c>
      <c r="F648" s="24">
        <f t="shared" si="38"/>
        <v>113400</v>
      </c>
    </row>
    <row r="649" spans="1:7" x14ac:dyDescent="0.25">
      <c r="A649" s="19" t="s">
        <v>1208</v>
      </c>
      <c r="B649" s="4" t="s">
        <v>1209</v>
      </c>
      <c r="C649" s="10" t="s">
        <v>3</v>
      </c>
      <c r="D649" s="24">
        <v>1</v>
      </c>
      <c r="E649" s="28">
        <v>21600</v>
      </c>
      <c r="F649" s="24">
        <f t="shared" si="38"/>
        <v>21600</v>
      </c>
    </row>
    <row r="650" spans="1:7" s="2" customFormat="1" ht="15.75" x14ac:dyDescent="0.25">
      <c r="A650" s="18" t="s">
        <v>1210</v>
      </c>
      <c r="B650" s="8" t="s">
        <v>1211</v>
      </c>
      <c r="C650" s="12" t="s">
        <v>7</v>
      </c>
      <c r="D650" s="25" t="s">
        <v>7</v>
      </c>
      <c r="E650" s="29" t="s">
        <v>7</v>
      </c>
      <c r="F650" s="25">
        <v>336440</v>
      </c>
      <c r="G650" s="32"/>
    </row>
    <row r="651" spans="1:7" x14ac:dyDescent="0.25">
      <c r="A651" s="19" t="s">
        <v>1212</v>
      </c>
      <c r="B651" s="4" t="s">
        <v>265</v>
      </c>
      <c r="C651" s="10" t="s">
        <v>16</v>
      </c>
      <c r="D651" s="24">
        <v>0</v>
      </c>
      <c r="E651" s="28">
        <v>0</v>
      </c>
      <c r="F651" s="24">
        <f>MMULT(D651,E651)</f>
        <v>0</v>
      </c>
    </row>
    <row r="652" spans="1:7" x14ac:dyDescent="0.25">
      <c r="A652" s="19" t="s">
        <v>1212</v>
      </c>
      <c r="B652" s="4" t="s">
        <v>1213</v>
      </c>
      <c r="C652" s="10" t="s">
        <v>85</v>
      </c>
      <c r="D652" s="24">
        <v>1</v>
      </c>
      <c r="E652" s="28">
        <v>60000</v>
      </c>
      <c r="F652" s="24">
        <f>MMULT(D652,E652)</f>
        <v>60000</v>
      </c>
    </row>
    <row r="653" spans="1:7" x14ac:dyDescent="0.25">
      <c r="A653" s="19" t="s">
        <v>1214</v>
      </c>
      <c r="B653" s="4" t="s">
        <v>1215</v>
      </c>
      <c r="C653" s="10" t="s">
        <v>85</v>
      </c>
      <c r="D653" s="24">
        <v>1</v>
      </c>
      <c r="E653" s="28">
        <v>228440</v>
      </c>
      <c r="F653" s="24">
        <f>MMULT(D653,E653)</f>
        <v>228440</v>
      </c>
    </row>
    <row r="654" spans="1:7" x14ac:dyDescent="0.25">
      <c r="A654" s="19" t="s">
        <v>1216</v>
      </c>
      <c r="B654" s="4" t="s">
        <v>1217</v>
      </c>
      <c r="C654" s="10" t="s">
        <v>85</v>
      </c>
      <c r="D654" s="24">
        <v>1</v>
      </c>
      <c r="E654" s="28">
        <v>48000</v>
      </c>
      <c r="F654" s="24">
        <f>MMULT(D654,E654)</f>
        <v>48000</v>
      </c>
    </row>
    <row r="655" spans="1:7" s="2" customFormat="1" ht="15.75" x14ac:dyDescent="0.25">
      <c r="A655" s="18" t="s">
        <v>1218</v>
      </c>
      <c r="B655" s="8" t="s">
        <v>1219</v>
      </c>
      <c r="C655" s="12" t="s">
        <v>7</v>
      </c>
      <c r="D655" s="25" t="s">
        <v>7</v>
      </c>
      <c r="E655" s="29" t="s">
        <v>7</v>
      </c>
      <c r="F655" s="25">
        <v>104141090</v>
      </c>
      <c r="G655" s="32"/>
    </row>
    <row r="656" spans="1:7" s="2" customFormat="1" ht="15.75" x14ac:dyDescent="0.25">
      <c r="A656" s="18" t="s">
        <v>1220</v>
      </c>
      <c r="B656" s="8" t="s">
        <v>228</v>
      </c>
      <c r="C656" s="12" t="s">
        <v>7</v>
      </c>
      <c r="D656" s="25" t="s">
        <v>7</v>
      </c>
      <c r="E656" s="29" t="s">
        <v>7</v>
      </c>
      <c r="F656" s="25">
        <v>21755600</v>
      </c>
      <c r="G656" s="32"/>
    </row>
    <row r="657" spans="1:7" x14ac:dyDescent="0.25">
      <c r="A657" s="19" t="s">
        <v>1221</v>
      </c>
      <c r="B657" s="4" t="s">
        <v>127</v>
      </c>
      <c r="C657" s="10" t="s">
        <v>16</v>
      </c>
      <c r="D657" s="24">
        <v>0</v>
      </c>
      <c r="E657" s="28">
        <v>0</v>
      </c>
      <c r="F657" s="24">
        <f t="shared" ref="F657:F665" si="39">MMULT(D657,E657)</f>
        <v>0</v>
      </c>
    </row>
    <row r="658" spans="1:7" x14ac:dyDescent="0.25">
      <c r="A658" s="19" t="s">
        <v>1222</v>
      </c>
      <c r="B658" s="4" t="s">
        <v>1101</v>
      </c>
      <c r="C658" s="10" t="s">
        <v>18</v>
      </c>
      <c r="D658" s="24">
        <v>1230</v>
      </c>
      <c r="E658" s="28">
        <v>10700</v>
      </c>
      <c r="F658" s="24">
        <f t="shared" si="39"/>
        <v>13161000</v>
      </c>
    </row>
    <row r="659" spans="1:7" x14ac:dyDescent="0.25">
      <c r="A659" s="19" t="s">
        <v>1223</v>
      </c>
      <c r="B659" s="4" t="s">
        <v>15</v>
      </c>
      <c r="C659" s="10" t="s">
        <v>16</v>
      </c>
      <c r="D659" s="24">
        <v>0</v>
      </c>
      <c r="E659" s="28">
        <v>0</v>
      </c>
      <c r="F659" s="24">
        <f t="shared" si="39"/>
        <v>0</v>
      </c>
    </row>
    <row r="660" spans="1:7" x14ac:dyDescent="0.25">
      <c r="A660" s="19" t="s">
        <v>1224</v>
      </c>
      <c r="B660" s="4" t="s">
        <v>1019</v>
      </c>
      <c r="C660" s="10" t="s">
        <v>18</v>
      </c>
      <c r="D660" s="24">
        <v>2300</v>
      </c>
      <c r="E660" s="28">
        <v>1480</v>
      </c>
      <c r="F660" s="24">
        <f t="shared" si="39"/>
        <v>3404000</v>
      </c>
    </row>
    <row r="661" spans="1:7" x14ac:dyDescent="0.25">
      <c r="A661" s="19" t="s">
        <v>1225</v>
      </c>
      <c r="B661" s="4" t="s">
        <v>1021</v>
      </c>
      <c r="C661" s="10" t="s">
        <v>18</v>
      </c>
      <c r="D661" s="24">
        <v>3500</v>
      </c>
      <c r="E661" s="28">
        <v>1160</v>
      </c>
      <c r="F661" s="24">
        <f t="shared" si="39"/>
        <v>4060000</v>
      </c>
    </row>
    <row r="662" spans="1:7" x14ac:dyDescent="0.25">
      <c r="A662" s="19" t="s">
        <v>1226</v>
      </c>
      <c r="B662" s="4" t="s">
        <v>1023</v>
      </c>
      <c r="C662" s="10" t="s">
        <v>18</v>
      </c>
      <c r="D662" s="24">
        <v>500</v>
      </c>
      <c r="E662" s="28">
        <v>930</v>
      </c>
      <c r="F662" s="24">
        <f t="shared" si="39"/>
        <v>465000</v>
      </c>
    </row>
    <row r="663" spans="1:7" x14ac:dyDescent="0.25">
      <c r="A663" s="19" t="s">
        <v>1227</v>
      </c>
      <c r="B663" s="4" t="s">
        <v>1030</v>
      </c>
      <c r="C663" s="10" t="s">
        <v>3</v>
      </c>
      <c r="D663" s="24">
        <v>10</v>
      </c>
      <c r="E663" s="28">
        <v>27300</v>
      </c>
      <c r="F663" s="24">
        <f t="shared" si="39"/>
        <v>273000</v>
      </c>
    </row>
    <row r="664" spans="1:7" x14ac:dyDescent="0.25">
      <c r="A664" s="19" t="s">
        <v>1228</v>
      </c>
      <c r="B664" s="4" t="s">
        <v>1032</v>
      </c>
      <c r="C664" s="10" t="s">
        <v>3</v>
      </c>
      <c r="D664" s="24">
        <v>10</v>
      </c>
      <c r="E664" s="28">
        <v>21840</v>
      </c>
      <c r="F664" s="24">
        <f t="shared" si="39"/>
        <v>218400</v>
      </c>
    </row>
    <row r="665" spans="1:7" x14ac:dyDescent="0.25">
      <c r="A665" s="19" t="s">
        <v>1229</v>
      </c>
      <c r="B665" s="4" t="s">
        <v>1034</v>
      </c>
      <c r="C665" s="10" t="s">
        <v>3</v>
      </c>
      <c r="D665" s="24">
        <v>10</v>
      </c>
      <c r="E665" s="28">
        <v>17420</v>
      </c>
      <c r="F665" s="24">
        <f t="shared" si="39"/>
        <v>174200</v>
      </c>
    </row>
    <row r="666" spans="1:7" s="2" customFormat="1" ht="15.75" x14ac:dyDescent="0.25">
      <c r="A666" s="18" t="s">
        <v>1230</v>
      </c>
      <c r="B666" s="8" t="s">
        <v>28</v>
      </c>
      <c r="C666" s="12" t="s">
        <v>7</v>
      </c>
      <c r="D666" s="25" t="s">
        <v>7</v>
      </c>
      <c r="E666" s="29" t="s">
        <v>7</v>
      </c>
      <c r="F666" s="25">
        <v>0</v>
      </c>
      <c r="G666" s="32"/>
    </row>
    <row r="667" spans="1:7" x14ac:dyDescent="0.25">
      <c r="A667" s="19" t="s">
        <v>1231</v>
      </c>
      <c r="B667" s="4" t="s">
        <v>30</v>
      </c>
      <c r="C667" s="10" t="s">
        <v>16</v>
      </c>
      <c r="D667" s="24">
        <v>0</v>
      </c>
      <c r="E667" s="28">
        <v>0</v>
      </c>
      <c r="F667" s="24">
        <f t="shared" ref="F667:F677" si="40">MMULT(D667,E667)</f>
        <v>0</v>
      </c>
    </row>
    <row r="668" spans="1:7" x14ac:dyDescent="0.25">
      <c r="A668" s="19" t="s">
        <v>1232</v>
      </c>
      <c r="B668" s="4" t="s">
        <v>32</v>
      </c>
      <c r="C668" s="10" t="s">
        <v>16</v>
      </c>
      <c r="D668" s="24">
        <v>0</v>
      </c>
      <c r="E668" s="28">
        <v>0</v>
      </c>
      <c r="F668" s="24">
        <f t="shared" si="40"/>
        <v>0</v>
      </c>
    </row>
    <row r="669" spans="1:7" x14ac:dyDescent="0.25">
      <c r="A669" s="19" t="s">
        <v>1233</v>
      </c>
      <c r="B669" s="4" t="s">
        <v>34</v>
      </c>
      <c r="C669" s="10" t="s">
        <v>16</v>
      </c>
      <c r="D669" s="24">
        <v>0</v>
      </c>
      <c r="E669" s="28">
        <v>0</v>
      </c>
      <c r="F669" s="24">
        <f t="shared" si="40"/>
        <v>0</v>
      </c>
    </row>
    <row r="670" spans="1:7" x14ac:dyDescent="0.25">
      <c r="A670" s="19" t="s">
        <v>1234</v>
      </c>
      <c r="B670" s="4" t="s">
        <v>36</v>
      </c>
      <c r="C670" s="10" t="s">
        <v>16</v>
      </c>
      <c r="D670" s="24">
        <v>0</v>
      </c>
      <c r="E670" s="28">
        <v>0</v>
      </c>
      <c r="F670" s="24">
        <f t="shared" si="40"/>
        <v>0</v>
      </c>
    </row>
    <row r="671" spans="1:7" x14ac:dyDescent="0.25">
      <c r="A671" s="19" t="s">
        <v>1235</v>
      </c>
      <c r="B671" s="4" t="s">
        <v>38</v>
      </c>
      <c r="C671" s="10" t="s">
        <v>16</v>
      </c>
      <c r="D671" s="24">
        <v>0</v>
      </c>
      <c r="E671" s="28">
        <v>0</v>
      </c>
      <c r="F671" s="24">
        <f t="shared" si="40"/>
        <v>0</v>
      </c>
    </row>
    <row r="672" spans="1:7" x14ac:dyDescent="0.25">
      <c r="A672" s="19" t="s">
        <v>1236</v>
      </c>
      <c r="B672" s="4" t="s">
        <v>40</v>
      </c>
      <c r="C672" s="10" t="s">
        <v>16</v>
      </c>
      <c r="D672" s="24">
        <v>0</v>
      </c>
      <c r="E672" s="28">
        <v>0</v>
      </c>
      <c r="F672" s="24">
        <f t="shared" si="40"/>
        <v>0</v>
      </c>
    </row>
    <row r="673" spans="1:7" x14ac:dyDescent="0.25">
      <c r="A673" s="19" t="s">
        <v>1237</v>
      </c>
      <c r="B673" s="4" t="s">
        <v>42</v>
      </c>
      <c r="C673" s="10" t="s">
        <v>16</v>
      </c>
      <c r="D673" s="24">
        <v>0</v>
      </c>
      <c r="E673" s="28">
        <v>0</v>
      </c>
      <c r="F673" s="24">
        <f t="shared" si="40"/>
        <v>0</v>
      </c>
    </row>
    <row r="674" spans="1:7" x14ac:dyDescent="0.25">
      <c r="A674" s="19" t="s">
        <v>1238</v>
      </c>
      <c r="B674" s="4" t="s">
        <v>44</v>
      </c>
      <c r="C674" s="10" t="s">
        <v>16</v>
      </c>
      <c r="D674" s="24">
        <v>0</v>
      </c>
      <c r="E674" s="28">
        <v>0</v>
      </c>
      <c r="F674" s="24">
        <f t="shared" si="40"/>
        <v>0</v>
      </c>
    </row>
    <row r="675" spans="1:7" x14ac:dyDescent="0.25">
      <c r="A675" s="19" t="s">
        <v>1239</v>
      </c>
      <c r="B675" s="4" t="s">
        <v>46</v>
      </c>
      <c r="C675" s="10" t="s">
        <v>16</v>
      </c>
      <c r="D675" s="24">
        <v>0</v>
      </c>
      <c r="E675" s="28">
        <v>0</v>
      </c>
      <c r="F675" s="24">
        <f t="shared" si="40"/>
        <v>0</v>
      </c>
    </row>
    <row r="676" spans="1:7" x14ac:dyDescent="0.25">
      <c r="A676" s="19" t="s">
        <v>1240</v>
      </c>
      <c r="B676" s="4" t="s">
        <v>48</v>
      </c>
      <c r="C676" s="10" t="s">
        <v>16</v>
      </c>
      <c r="D676" s="24">
        <v>0</v>
      </c>
      <c r="E676" s="28">
        <v>0</v>
      </c>
      <c r="F676" s="24">
        <f t="shared" si="40"/>
        <v>0</v>
      </c>
    </row>
    <row r="677" spans="1:7" x14ac:dyDescent="0.25">
      <c r="A677" s="19" t="s">
        <v>1241</v>
      </c>
      <c r="B677" s="4" t="s">
        <v>1047</v>
      </c>
      <c r="C677" s="10" t="s">
        <v>16</v>
      </c>
      <c r="D677" s="24">
        <v>0</v>
      </c>
      <c r="E677" s="28">
        <v>0</v>
      </c>
      <c r="F677" s="24">
        <f t="shared" si="40"/>
        <v>0</v>
      </c>
    </row>
    <row r="678" spans="1:7" s="2" customFormat="1" ht="15.75" x14ac:dyDescent="0.25">
      <c r="A678" s="18" t="s">
        <v>1242</v>
      </c>
      <c r="B678" s="8" t="s">
        <v>1145</v>
      </c>
      <c r="C678" s="12" t="s">
        <v>7</v>
      </c>
      <c r="D678" s="25" t="s">
        <v>7</v>
      </c>
      <c r="E678" s="29" t="s">
        <v>7</v>
      </c>
      <c r="F678" s="25">
        <v>173000</v>
      </c>
      <c r="G678" s="32"/>
    </row>
    <row r="679" spans="1:7" x14ac:dyDescent="0.25">
      <c r="A679" s="19" t="s">
        <v>1243</v>
      </c>
      <c r="B679" s="4" t="s">
        <v>1147</v>
      </c>
      <c r="C679" s="10" t="s">
        <v>16</v>
      </c>
      <c r="D679" s="24">
        <v>0</v>
      </c>
      <c r="E679" s="28">
        <v>0</v>
      </c>
      <c r="F679" s="24">
        <f t="shared" ref="F679:F684" si="41">MMULT(D679,E679)</f>
        <v>0</v>
      </c>
    </row>
    <row r="680" spans="1:7" x14ac:dyDescent="0.25">
      <c r="A680" s="19" t="s">
        <v>1244</v>
      </c>
      <c r="B680" s="4" t="s">
        <v>32</v>
      </c>
      <c r="C680" s="10" t="s">
        <v>16</v>
      </c>
      <c r="D680" s="24">
        <v>0</v>
      </c>
      <c r="E680" s="28">
        <v>0</v>
      </c>
      <c r="F680" s="24">
        <f t="shared" si="41"/>
        <v>0</v>
      </c>
    </row>
    <row r="681" spans="1:7" x14ac:dyDescent="0.25">
      <c r="A681" s="19" t="s">
        <v>1245</v>
      </c>
      <c r="B681" s="4" t="s">
        <v>239</v>
      </c>
      <c r="C681" s="10" t="s">
        <v>16</v>
      </c>
      <c r="D681" s="24">
        <v>0</v>
      </c>
      <c r="E681" s="28">
        <v>0</v>
      </c>
      <c r="F681" s="24">
        <f t="shared" si="41"/>
        <v>0</v>
      </c>
    </row>
    <row r="682" spans="1:7" x14ac:dyDescent="0.25">
      <c r="A682" s="19" t="s">
        <v>1246</v>
      </c>
      <c r="B682" s="4" t="s">
        <v>141</v>
      </c>
      <c r="C682" s="10" t="s">
        <v>16</v>
      </c>
      <c r="D682" s="24">
        <v>0</v>
      </c>
      <c r="E682" s="28">
        <v>0</v>
      </c>
      <c r="F682" s="24">
        <f t="shared" si="41"/>
        <v>0</v>
      </c>
    </row>
    <row r="683" spans="1:7" x14ac:dyDescent="0.25">
      <c r="A683" s="19" t="s">
        <v>1247</v>
      </c>
      <c r="B683" s="4" t="s">
        <v>1152</v>
      </c>
      <c r="C683" s="10" t="s">
        <v>16</v>
      </c>
      <c r="D683" s="24">
        <v>0</v>
      </c>
      <c r="E683" s="28">
        <v>0</v>
      </c>
      <c r="F683" s="24">
        <f t="shared" si="41"/>
        <v>0</v>
      </c>
    </row>
    <row r="684" spans="1:7" x14ac:dyDescent="0.25">
      <c r="A684" s="19" t="s">
        <v>1248</v>
      </c>
      <c r="B684" s="4" t="s">
        <v>1249</v>
      </c>
      <c r="C684" s="10" t="s">
        <v>85</v>
      </c>
      <c r="D684" s="24">
        <v>1</v>
      </c>
      <c r="E684" s="28">
        <v>173000</v>
      </c>
      <c r="F684" s="24">
        <f t="shared" si="41"/>
        <v>173000</v>
      </c>
    </row>
    <row r="685" spans="1:7" s="2" customFormat="1" ht="15.75" x14ac:dyDescent="0.25">
      <c r="A685" s="18" t="s">
        <v>1250</v>
      </c>
      <c r="B685" s="8" t="s">
        <v>1156</v>
      </c>
      <c r="C685" s="12" t="s">
        <v>7</v>
      </c>
      <c r="D685" s="25" t="s">
        <v>7</v>
      </c>
      <c r="E685" s="29" t="s">
        <v>7</v>
      </c>
      <c r="F685" s="25">
        <v>2437000</v>
      </c>
      <c r="G685" s="32"/>
    </row>
    <row r="686" spans="1:7" x14ac:dyDescent="0.25">
      <c r="A686" s="19" t="s">
        <v>1251</v>
      </c>
      <c r="B686" s="4" t="s">
        <v>153</v>
      </c>
      <c r="C686" s="10" t="s">
        <v>16</v>
      </c>
      <c r="D686" s="24">
        <v>0</v>
      </c>
      <c r="E686" s="28">
        <v>0</v>
      </c>
      <c r="F686" s="24">
        <f t="shared" ref="F686:F695" si="42">MMULT(D686,E686)</f>
        <v>0</v>
      </c>
    </row>
    <row r="687" spans="1:7" x14ac:dyDescent="0.25">
      <c r="A687" s="19" t="s">
        <v>1252</v>
      </c>
      <c r="B687" s="4" t="s">
        <v>1159</v>
      </c>
      <c r="C687" s="10" t="s">
        <v>16</v>
      </c>
      <c r="D687" s="24">
        <v>0</v>
      </c>
      <c r="E687" s="28">
        <v>0</v>
      </c>
      <c r="F687" s="24">
        <f t="shared" si="42"/>
        <v>0</v>
      </c>
    </row>
    <row r="688" spans="1:7" x14ac:dyDescent="0.25">
      <c r="A688" s="19" t="s">
        <v>1253</v>
      </c>
      <c r="B688" s="4" t="s">
        <v>157</v>
      </c>
      <c r="C688" s="10" t="s">
        <v>16</v>
      </c>
      <c r="D688" s="24">
        <v>0</v>
      </c>
      <c r="E688" s="28">
        <v>0</v>
      </c>
      <c r="F688" s="24">
        <f t="shared" si="42"/>
        <v>0</v>
      </c>
    </row>
    <row r="689" spans="1:7" x14ac:dyDescent="0.25">
      <c r="A689" s="19" t="s">
        <v>1254</v>
      </c>
      <c r="B689" s="4" t="s">
        <v>159</v>
      </c>
      <c r="C689" s="10" t="s">
        <v>16</v>
      </c>
      <c r="D689" s="24">
        <v>0</v>
      </c>
      <c r="E689" s="28">
        <v>0</v>
      </c>
      <c r="F689" s="24">
        <f t="shared" si="42"/>
        <v>0</v>
      </c>
    </row>
    <row r="690" spans="1:7" x14ac:dyDescent="0.25">
      <c r="A690" s="19" t="s">
        <v>1255</v>
      </c>
      <c r="B690" s="4" t="s">
        <v>1163</v>
      </c>
      <c r="C690" s="10" t="s">
        <v>16</v>
      </c>
      <c r="D690" s="24">
        <v>0</v>
      </c>
      <c r="E690" s="28">
        <v>0</v>
      </c>
      <c r="F690" s="24">
        <f t="shared" si="42"/>
        <v>0</v>
      </c>
    </row>
    <row r="691" spans="1:7" x14ac:dyDescent="0.25">
      <c r="A691" s="19" t="s">
        <v>1256</v>
      </c>
      <c r="B691" s="4" t="s">
        <v>163</v>
      </c>
      <c r="C691" s="10" t="s">
        <v>16</v>
      </c>
      <c r="D691" s="24">
        <v>0</v>
      </c>
      <c r="E691" s="28">
        <v>0</v>
      </c>
      <c r="F691" s="24">
        <f t="shared" si="42"/>
        <v>0</v>
      </c>
    </row>
    <row r="692" spans="1:7" x14ac:dyDescent="0.25">
      <c r="A692" s="19" t="s">
        <v>1257</v>
      </c>
      <c r="B692" s="4" t="s">
        <v>1258</v>
      </c>
      <c r="C692" s="10" t="s">
        <v>85</v>
      </c>
      <c r="D692" s="24">
        <v>1</v>
      </c>
      <c r="E692" s="28">
        <v>1092000</v>
      </c>
      <c r="F692" s="24">
        <f t="shared" si="42"/>
        <v>1092000</v>
      </c>
    </row>
    <row r="693" spans="1:7" x14ac:dyDescent="0.25">
      <c r="A693" s="19" t="s">
        <v>1259</v>
      </c>
      <c r="B693" s="4" t="s">
        <v>1260</v>
      </c>
      <c r="C693" s="10" t="s">
        <v>3</v>
      </c>
      <c r="D693" s="24">
        <v>1</v>
      </c>
      <c r="E693" s="28">
        <v>750000</v>
      </c>
      <c r="F693" s="24">
        <f t="shared" si="42"/>
        <v>750000</v>
      </c>
    </row>
    <row r="694" spans="1:7" x14ac:dyDescent="0.25">
      <c r="A694" s="19" t="s">
        <v>1261</v>
      </c>
      <c r="B694" s="4" t="s">
        <v>1262</v>
      </c>
      <c r="C694" s="10" t="s">
        <v>85</v>
      </c>
      <c r="D694" s="24">
        <v>1</v>
      </c>
      <c r="E694" s="28">
        <v>545000</v>
      </c>
      <c r="F694" s="24">
        <f t="shared" si="42"/>
        <v>545000</v>
      </c>
    </row>
    <row r="695" spans="1:7" x14ac:dyDescent="0.25">
      <c r="A695" s="19" t="s">
        <v>1263</v>
      </c>
      <c r="B695" s="4" t="s">
        <v>1264</v>
      </c>
      <c r="C695" s="10" t="s">
        <v>85</v>
      </c>
      <c r="D695" s="24">
        <v>1</v>
      </c>
      <c r="E695" s="28">
        <v>50000</v>
      </c>
      <c r="F695" s="24">
        <f t="shared" si="42"/>
        <v>50000</v>
      </c>
    </row>
    <row r="696" spans="1:7" s="2" customFormat="1" ht="15.75" x14ac:dyDescent="0.25">
      <c r="A696" s="18" t="s">
        <v>1265</v>
      </c>
      <c r="B696" s="8" t="s">
        <v>1266</v>
      </c>
      <c r="C696" s="12" t="s">
        <v>7</v>
      </c>
      <c r="D696" s="25" t="s">
        <v>7</v>
      </c>
      <c r="E696" s="29" t="s">
        <v>7</v>
      </c>
      <c r="F696" s="25">
        <v>31698750</v>
      </c>
      <c r="G696" s="32"/>
    </row>
    <row r="697" spans="1:7" x14ac:dyDescent="0.25">
      <c r="A697" s="19" t="s">
        <v>1267</v>
      </c>
      <c r="B697" s="4" t="s">
        <v>1268</v>
      </c>
      <c r="C697" s="10" t="s">
        <v>18</v>
      </c>
      <c r="D697" s="24">
        <v>500</v>
      </c>
      <c r="E697" s="28">
        <v>3280</v>
      </c>
      <c r="F697" s="24">
        <f t="shared" ref="F697:F705" si="43">MMULT(D697,E697)</f>
        <v>1640000</v>
      </c>
    </row>
    <row r="698" spans="1:7" x14ac:dyDescent="0.25">
      <c r="A698" s="19" t="s">
        <v>1269</v>
      </c>
      <c r="B698" s="4" t="s">
        <v>1270</v>
      </c>
      <c r="C698" s="10" t="s">
        <v>18</v>
      </c>
      <c r="D698" s="24">
        <v>5000</v>
      </c>
      <c r="E698" s="28">
        <v>3800</v>
      </c>
      <c r="F698" s="24">
        <f t="shared" si="43"/>
        <v>19000000</v>
      </c>
    </row>
    <row r="699" spans="1:7" x14ac:dyDescent="0.25">
      <c r="A699" s="19" t="s">
        <v>1271</v>
      </c>
      <c r="B699" s="4" t="s">
        <v>1272</v>
      </c>
      <c r="C699" s="10" t="s">
        <v>18</v>
      </c>
      <c r="D699" s="24">
        <v>600</v>
      </c>
      <c r="E699" s="28">
        <v>4450</v>
      </c>
      <c r="F699" s="24">
        <f t="shared" si="43"/>
        <v>2670000</v>
      </c>
    </row>
    <row r="700" spans="1:7" x14ac:dyDescent="0.25">
      <c r="A700" s="19" t="s">
        <v>1273</v>
      </c>
      <c r="B700" s="4" t="s">
        <v>1274</v>
      </c>
      <c r="C700" s="10" t="s">
        <v>18</v>
      </c>
      <c r="D700" s="24">
        <v>200</v>
      </c>
      <c r="E700" s="28">
        <v>4900</v>
      </c>
      <c r="F700" s="24">
        <f t="shared" si="43"/>
        <v>980000</v>
      </c>
    </row>
    <row r="701" spans="1:7" x14ac:dyDescent="0.25">
      <c r="A701" s="19" t="s">
        <v>1275</v>
      </c>
      <c r="B701" s="4" t="s">
        <v>1276</v>
      </c>
      <c r="C701" s="10" t="s">
        <v>388</v>
      </c>
      <c r="D701" s="24">
        <v>100000</v>
      </c>
      <c r="E701" s="28">
        <v>62</v>
      </c>
      <c r="F701" s="24">
        <f t="shared" si="43"/>
        <v>6200000</v>
      </c>
    </row>
    <row r="702" spans="1:7" x14ac:dyDescent="0.25">
      <c r="A702" s="19" t="s">
        <v>1277</v>
      </c>
      <c r="B702" s="4" t="s">
        <v>1131</v>
      </c>
      <c r="C702" s="10" t="s">
        <v>388</v>
      </c>
      <c r="D702" s="24">
        <v>2000</v>
      </c>
      <c r="E702" s="28">
        <v>190</v>
      </c>
      <c r="F702" s="24">
        <f t="shared" si="43"/>
        <v>380000</v>
      </c>
    </row>
    <row r="703" spans="1:7" x14ac:dyDescent="0.25">
      <c r="A703" s="19" t="s">
        <v>1278</v>
      </c>
      <c r="B703" s="4" t="s">
        <v>1063</v>
      </c>
      <c r="C703" s="10" t="s">
        <v>18</v>
      </c>
      <c r="D703" s="24">
        <v>250</v>
      </c>
      <c r="E703" s="28">
        <v>759</v>
      </c>
      <c r="F703" s="24">
        <f t="shared" si="43"/>
        <v>189750</v>
      </c>
    </row>
    <row r="704" spans="1:7" x14ac:dyDescent="0.25">
      <c r="A704" s="19" t="s">
        <v>1279</v>
      </c>
      <c r="B704" s="4" t="s">
        <v>68</v>
      </c>
      <c r="C704" s="10" t="s">
        <v>18</v>
      </c>
      <c r="D704" s="24">
        <v>500</v>
      </c>
      <c r="E704" s="28">
        <v>1200</v>
      </c>
      <c r="F704" s="24">
        <f t="shared" si="43"/>
        <v>600000</v>
      </c>
    </row>
    <row r="705" spans="1:7" x14ac:dyDescent="0.25">
      <c r="A705" s="19" t="s">
        <v>1280</v>
      </c>
      <c r="B705" s="4" t="s">
        <v>1134</v>
      </c>
      <c r="C705" s="10" t="s">
        <v>214</v>
      </c>
      <c r="D705" s="24">
        <v>100</v>
      </c>
      <c r="E705" s="28">
        <v>390</v>
      </c>
      <c r="F705" s="24">
        <f t="shared" si="43"/>
        <v>39000</v>
      </c>
    </row>
    <row r="706" spans="1:7" s="2" customFormat="1" ht="15.75" x14ac:dyDescent="0.25">
      <c r="A706" s="18" t="s">
        <v>1281</v>
      </c>
      <c r="B706" s="8" t="s">
        <v>70</v>
      </c>
      <c r="C706" s="12" t="s">
        <v>7</v>
      </c>
      <c r="D706" s="25" t="s">
        <v>7</v>
      </c>
      <c r="E706" s="29" t="s">
        <v>7</v>
      </c>
      <c r="F706" s="25">
        <v>5772300</v>
      </c>
      <c r="G706" s="32"/>
    </row>
    <row r="707" spans="1:7" x14ac:dyDescent="0.25">
      <c r="A707" s="19" t="s">
        <v>1282</v>
      </c>
      <c r="B707" s="4" t="s">
        <v>72</v>
      </c>
      <c r="C707" s="10" t="s">
        <v>16</v>
      </c>
      <c r="D707" s="24">
        <v>0</v>
      </c>
      <c r="E707" s="28">
        <v>0</v>
      </c>
      <c r="F707" s="24">
        <f t="shared" ref="F707:F717" si="44">MMULT(D707,E707)</f>
        <v>0</v>
      </c>
    </row>
    <row r="708" spans="1:7" x14ac:dyDescent="0.25">
      <c r="A708" s="19" t="s">
        <v>1283</v>
      </c>
      <c r="B708" s="4" t="s">
        <v>1138</v>
      </c>
      <c r="C708" s="10" t="s">
        <v>16</v>
      </c>
      <c r="D708" s="24">
        <v>0</v>
      </c>
      <c r="E708" s="28">
        <v>0</v>
      </c>
      <c r="F708" s="24">
        <f t="shared" si="44"/>
        <v>0</v>
      </c>
    </row>
    <row r="709" spans="1:7" x14ac:dyDescent="0.25">
      <c r="A709" s="19" t="s">
        <v>1284</v>
      </c>
      <c r="B709" s="4" t="s">
        <v>1140</v>
      </c>
      <c r="C709" s="10" t="s">
        <v>16</v>
      </c>
      <c r="D709" s="24">
        <v>0</v>
      </c>
      <c r="E709" s="28">
        <v>0</v>
      </c>
      <c r="F709" s="24">
        <f t="shared" si="44"/>
        <v>0</v>
      </c>
    </row>
    <row r="710" spans="1:7" x14ac:dyDescent="0.25">
      <c r="A710" s="19" t="s">
        <v>1285</v>
      </c>
      <c r="B710" s="4" t="s">
        <v>1286</v>
      </c>
      <c r="C710" s="10" t="s">
        <v>3</v>
      </c>
      <c r="D710" s="24">
        <v>10</v>
      </c>
      <c r="E710" s="28">
        <v>26900</v>
      </c>
      <c r="F710" s="24">
        <f t="shared" si="44"/>
        <v>269000</v>
      </c>
    </row>
    <row r="711" spans="1:7" x14ac:dyDescent="0.25">
      <c r="A711" s="19" t="s">
        <v>1287</v>
      </c>
      <c r="B711" s="4" t="s">
        <v>1288</v>
      </c>
      <c r="C711" s="10" t="s">
        <v>18</v>
      </c>
      <c r="D711" s="24">
        <v>20</v>
      </c>
      <c r="E711" s="28">
        <v>37000</v>
      </c>
      <c r="F711" s="24">
        <f t="shared" si="44"/>
        <v>740000</v>
      </c>
    </row>
    <row r="712" spans="1:7" x14ac:dyDescent="0.25">
      <c r="A712" s="19" t="s">
        <v>1289</v>
      </c>
      <c r="B712" s="4" t="s">
        <v>1290</v>
      </c>
      <c r="C712" s="10" t="s">
        <v>3</v>
      </c>
      <c r="D712" s="24">
        <v>10</v>
      </c>
      <c r="E712" s="28">
        <v>42500</v>
      </c>
      <c r="F712" s="24">
        <f t="shared" si="44"/>
        <v>425000</v>
      </c>
    </row>
    <row r="713" spans="1:7" x14ac:dyDescent="0.25">
      <c r="A713" s="19" t="s">
        <v>1291</v>
      </c>
      <c r="B713" s="4" t="s">
        <v>1292</v>
      </c>
      <c r="C713" s="10" t="s">
        <v>3</v>
      </c>
      <c r="D713" s="24">
        <v>20</v>
      </c>
      <c r="E713" s="28">
        <v>86300</v>
      </c>
      <c r="F713" s="24">
        <f t="shared" si="44"/>
        <v>1726000</v>
      </c>
    </row>
    <row r="714" spans="1:7" x14ac:dyDescent="0.25">
      <c r="A714" s="19" t="s">
        <v>1293</v>
      </c>
      <c r="B714" s="4" t="s">
        <v>1294</v>
      </c>
      <c r="C714" s="10" t="s">
        <v>3</v>
      </c>
      <c r="D714" s="24">
        <v>20</v>
      </c>
      <c r="E714" s="28">
        <v>116550</v>
      </c>
      <c r="F714" s="24">
        <f t="shared" si="44"/>
        <v>2331000</v>
      </c>
    </row>
    <row r="715" spans="1:7" x14ac:dyDescent="0.25">
      <c r="A715" s="19" t="s">
        <v>1295</v>
      </c>
      <c r="B715" s="4" t="s">
        <v>1065</v>
      </c>
      <c r="C715" s="10" t="s">
        <v>3</v>
      </c>
      <c r="D715" s="24">
        <v>120</v>
      </c>
      <c r="E715" s="28">
        <v>240</v>
      </c>
      <c r="F715" s="24">
        <f t="shared" si="44"/>
        <v>28800</v>
      </c>
    </row>
    <row r="716" spans="1:7" x14ac:dyDescent="0.25">
      <c r="A716" s="19" t="s">
        <v>1296</v>
      </c>
      <c r="B716" s="4" t="s">
        <v>1297</v>
      </c>
      <c r="C716" s="10" t="s">
        <v>3</v>
      </c>
      <c r="D716" s="24">
        <v>15</v>
      </c>
      <c r="E716" s="28">
        <v>16500</v>
      </c>
      <c r="F716" s="24">
        <f t="shared" si="44"/>
        <v>247500</v>
      </c>
    </row>
    <row r="717" spans="1:7" x14ac:dyDescent="0.25">
      <c r="A717" s="19" t="s">
        <v>1298</v>
      </c>
      <c r="B717" s="4" t="s">
        <v>82</v>
      </c>
      <c r="C717" s="10" t="s">
        <v>3</v>
      </c>
      <c r="D717" s="24">
        <v>2</v>
      </c>
      <c r="E717" s="28">
        <v>2500</v>
      </c>
      <c r="F717" s="24">
        <f t="shared" si="44"/>
        <v>5000</v>
      </c>
    </row>
    <row r="718" spans="1:7" s="2" customFormat="1" ht="15.75" x14ac:dyDescent="0.25">
      <c r="A718" s="18" t="s">
        <v>1299</v>
      </c>
      <c r="B718" s="8" t="s">
        <v>1300</v>
      </c>
      <c r="C718" s="12" t="s">
        <v>7</v>
      </c>
      <c r="D718" s="25" t="s">
        <v>7</v>
      </c>
      <c r="E718" s="29" t="s">
        <v>7</v>
      </c>
      <c r="F718" s="25">
        <v>39325000</v>
      </c>
      <c r="G718" s="32"/>
    </row>
    <row r="719" spans="1:7" x14ac:dyDescent="0.25">
      <c r="A719" s="19" t="s">
        <v>1301</v>
      </c>
      <c r="B719" s="4" t="s">
        <v>173</v>
      </c>
      <c r="C719" s="10" t="s">
        <v>16</v>
      </c>
      <c r="D719" s="24">
        <v>0</v>
      </c>
      <c r="E719" s="28">
        <v>0</v>
      </c>
      <c r="F719" s="24">
        <f t="shared" ref="F719:F729" si="45">MMULT(D719,E719)</f>
        <v>0</v>
      </c>
    </row>
    <row r="720" spans="1:7" x14ac:dyDescent="0.25">
      <c r="A720" s="19" t="s">
        <v>1302</v>
      </c>
      <c r="B720" s="4" t="s">
        <v>1303</v>
      </c>
      <c r="C720" s="10" t="s">
        <v>16</v>
      </c>
      <c r="D720" s="24">
        <v>0</v>
      </c>
      <c r="E720" s="28">
        <v>0</v>
      </c>
      <c r="F720" s="24">
        <f t="shared" si="45"/>
        <v>0</v>
      </c>
    </row>
    <row r="721" spans="1:7" x14ac:dyDescent="0.25">
      <c r="A721" s="19" t="s">
        <v>1304</v>
      </c>
      <c r="B721" s="4" t="s">
        <v>1175</v>
      </c>
      <c r="C721" s="10" t="s">
        <v>16</v>
      </c>
      <c r="D721" s="24">
        <v>0</v>
      </c>
      <c r="E721" s="28">
        <v>0</v>
      </c>
      <c r="F721" s="24">
        <f t="shared" si="45"/>
        <v>0</v>
      </c>
    </row>
    <row r="722" spans="1:7" x14ac:dyDescent="0.25">
      <c r="A722" s="19" t="s">
        <v>1305</v>
      </c>
      <c r="B722" s="4" t="s">
        <v>183</v>
      </c>
      <c r="C722" s="10" t="s">
        <v>16</v>
      </c>
      <c r="D722" s="24">
        <v>0</v>
      </c>
      <c r="E722" s="28">
        <v>0</v>
      </c>
      <c r="F722" s="24">
        <f t="shared" si="45"/>
        <v>0</v>
      </c>
    </row>
    <row r="723" spans="1:7" x14ac:dyDescent="0.25">
      <c r="A723" s="19" t="s">
        <v>1306</v>
      </c>
      <c r="B723" s="4" t="s">
        <v>185</v>
      </c>
      <c r="C723" s="10" t="s">
        <v>16</v>
      </c>
      <c r="D723" s="24">
        <v>0</v>
      </c>
      <c r="E723" s="28">
        <v>0</v>
      </c>
      <c r="F723" s="24">
        <f t="shared" si="45"/>
        <v>0</v>
      </c>
    </row>
    <row r="724" spans="1:7" x14ac:dyDescent="0.25">
      <c r="A724" s="19" t="s">
        <v>1307</v>
      </c>
      <c r="B724" s="4" t="s">
        <v>1179</v>
      </c>
      <c r="C724" s="10" t="s">
        <v>16</v>
      </c>
      <c r="D724" s="24">
        <v>0</v>
      </c>
      <c r="E724" s="28">
        <v>0</v>
      </c>
      <c r="F724" s="24">
        <f t="shared" si="45"/>
        <v>0</v>
      </c>
    </row>
    <row r="725" spans="1:7" x14ac:dyDescent="0.25">
      <c r="A725" s="19" t="s">
        <v>1308</v>
      </c>
      <c r="B725" s="4" t="s">
        <v>1309</v>
      </c>
      <c r="C725" s="10" t="s">
        <v>16</v>
      </c>
      <c r="D725" s="24">
        <v>0</v>
      </c>
      <c r="E725" s="28">
        <v>0</v>
      </c>
      <c r="F725" s="24">
        <f t="shared" si="45"/>
        <v>0</v>
      </c>
    </row>
    <row r="726" spans="1:7" x14ac:dyDescent="0.25">
      <c r="A726" s="19" t="s">
        <v>1310</v>
      </c>
      <c r="B726" s="4" t="s">
        <v>1183</v>
      </c>
      <c r="C726" s="10" t="s">
        <v>16</v>
      </c>
      <c r="D726" s="24">
        <v>0</v>
      </c>
      <c r="E726" s="28">
        <v>0</v>
      </c>
      <c r="F726" s="24">
        <f t="shared" si="45"/>
        <v>0</v>
      </c>
    </row>
    <row r="727" spans="1:7" x14ac:dyDescent="0.25">
      <c r="A727" s="19" t="s">
        <v>1311</v>
      </c>
      <c r="B727" s="4" t="s">
        <v>1185</v>
      </c>
      <c r="C727" s="10" t="s">
        <v>16</v>
      </c>
      <c r="D727" s="24">
        <v>0</v>
      </c>
      <c r="E727" s="28">
        <v>0</v>
      </c>
      <c r="F727" s="24">
        <f t="shared" si="45"/>
        <v>0</v>
      </c>
    </row>
    <row r="728" spans="1:7" x14ac:dyDescent="0.25">
      <c r="A728" s="19" t="s">
        <v>1312</v>
      </c>
      <c r="B728" s="4" t="s">
        <v>1313</v>
      </c>
      <c r="C728" s="10" t="s">
        <v>18</v>
      </c>
      <c r="D728" s="24">
        <v>725</v>
      </c>
      <c r="E728" s="28">
        <v>32500</v>
      </c>
      <c r="F728" s="24">
        <f t="shared" si="45"/>
        <v>23562500</v>
      </c>
    </row>
    <row r="729" spans="1:7" x14ac:dyDescent="0.25">
      <c r="A729" s="19" t="s">
        <v>1314</v>
      </c>
      <c r="B729" s="4" t="s">
        <v>1315</v>
      </c>
      <c r="C729" s="10" t="s">
        <v>18</v>
      </c>
      <c r="D729" s="24">
        <v>485</v>
      </c>
      <c r="E729" s="28">
        <v>32500</v>
      </c>
      <c r="F729" s="24">
        <f t="shared" si="45"/>
        <v>15762500</v>
      </c>
    </row>
    <row r="730" spans="1:7" s="2" customFormat="1" ht="15.75" x14ac:dyDescent="0.25">
      <c r="A730" s="18" t="s">
        <v>1316</v>
      </c>
      <c r="B730" s="8" t="s">
        <v>1189</v>
      </c>
      <c r="C730" s="12" t="s">
        <v>7</v>
      </c>
      <c r="D730" s="25" t="s">
        <v>7</v>
      </c>
      <c r="E730" s="29" t="s">
        <v>7</v>
      </c>
      <c r="F730" s="25">
        <v>1351250</v>
      </c>
      <c r="G730" s="32"/>
    </row>
    <row r="731" spans="1:7" x14ac:dyDescent="0.25">
      <c r="A731" s="19" t="s">
        <v>1317</v>
      </c>
      <c r="B731" s="4" t="s">
        <v>205</v>
      </c>
      <c r="C731" s="10" t="s">
        <v>16</v>
      </c>
      <c r="D731" s="24">
        <v>0</v>
      </c>
      <c r="E731" s="28">
        <v>0</v>
      </c>
      <c r="F731" s="24">
        <f t="shared" ref="F731:F741" si="46">MMULT(D731,E731)</f>
        <v>0</v>
      </c>
    </row>
    <row r="732" spans="1:7" x14ac:dyDescent="0.25">
      <c r="A732" s="19" t="s">
        <v>1318</v>
      </c>
      <c r="B732" s="4" t="s">
        <v>1192</v>
      </c>
      <c r="C732" s="10" t="s">
        <v>16</v>
      </c>
      <c r="D732" s="24">
        <v>0</v>
      </c>
      <c r="E732" s="28">
        <v>0</v>
      </c>
      <c r="F732" s="24">
        <f t="shared" si="46"/>
        <v>0</v>
      </c>
    </row>
    <row r="733" spans="1:7" x14ac:dyDescent="0.25">
      <c r="A733" s="19" t="s">
        <v>1319</v>
      </c>
      <c r="B733" s="4" t="s">
        <v>1194</v>
      </c>
      <c r="C733" s="10" t="s">
        <v>16</v>
      </c>
      <c r="D733" s="24">
        <v>0</v>
      </c>
      <c r="E733" s="28">
        <v>0</v>
      </c>
      <c r="F733" s="24">
        <f t="shared" si="46"/>
        <v>0</v>
      </c>
    </row>
    <row r="734" spans="1:7" x14ac:dyDescent="0.25">
      <c r="A734" s="19" t="s">
        <v>1320</v>
      </c>
      <c r="B734" s="4" t="s">
        <v>1321</v>
      </c>
      <c r="C734" s="10" t="s">
        <v>16</v>
      </c>
      <c r="D734" s="24">
        <v>0</v>
      </c>
      <c r="E734" s="28">
        <v>0</v>
      </c>
      <c r="F734" s="24">
        <f t="shared" si="46"/>
        <v>0</v>
      </c>
    </row>
    <row r="735" spans="1:7" x14ac:dyDescent="0.25">
      <c r="A735" s="19" t="s">
        <v>1322</v>
      </c>
      <c r="B735" s="4" t="s">
        <v>1323</v>
      </c>
      <c r="C735" s="10" t="s">
        <v>214</v>
      </c>
      <c r="D735" s="24">
        <v>360</v>
      </c>
      <c r="E735" s="28">
        <v>1080</v>
      </c>
      <c r="F735" s="24">
        <f t="shared" si="46"/>
        <v>388800</v>
      </c>
    </row>
    <row r="736" spans="1:7" x14ac:dyDescent="0.25">
      <c r="A736" s="19" t="s">
        <v>1324</v>
      </c>
      <c r="B736" s="4" t="s">
        <v>216</v>
      </c>
      <c r="C736" s="10" t="s">
        <v>214</v>
      </c>
      <c r="D736" s="24">
        <v>2600</v>
      </c>
      <c r="E736" s="28">
        <v>37</v>
      </c>
      <c r="F736" s="24">
        <f t="shared" si="46"/>
        <v>96200</v>
      </c>
    </row>
    <row r="737" spans="1:7" x14ac:dyDescent="0.25">
      <c r="A737" s="19" t="s">
        <v>1325</v>
      </c>
      <c r="B737" s="4" t="s">
        <v>1201</v>
      </c>
      <c r="C737" s="10" t="s">
        <v>3</v>
      </c>
      <c r="D737" s="24">
        <v>1</v>
      </c>
      <c r="E737" s="28">
        <v>122000</v>
      </c>
      <c r="F737" s="24">
        <f t="shared" si="46"/>
        <v>122000</v>
      </c>
    </row>
    <row r="738" spans="1:7" x14ac:dyDescent="0.25">
      <c r="A738" s="19" t="s">
        <v>1326</v>
      </c>
      <c r="B738" s="4" t="s">
        <v>1203</v>
      </c>
      <c r="C738" s="10" t="s">
        <v>3</v>
      </c>
      <c r="D738" s="24">
        <v>1</v>
      </c>
      <c r="E738" s="28">
        <v>236250</v>
      </c>
      <c r="F738" s="24">
        <f t="shared" si="46"/>
        <v>236250</v>
      </c>
    </row>
    <row r="739" spans="1:7" x14ac:dyDescent="0.25">
      <c r="A739" s="19" t="s">
        <v>1327</v>
      </c>
      <c r="B739" s="4" t="s">
        <v>1328</v>
      </c>
      <c r="C739" s="10" t="s">
        <v>3</v>
      </c>
      <c r="D739" s="24">
        <v>1</v>
      </c>
      <c r="E739" s="28">
        <v>378000</v>
      </c>
      <c r="F739" s="24">
        <f t="shared" si="46"/>
        <v>378000</v>
      </c>
    </row>
    <row r="740" spans="1:7" x14ac:dyDescent="0.25">
      <c r="A740" s="19" t="s">
        <v>1329</v>
      </c>
      <c r="B740" s="4" t="s">
        <v>1205</v>
      </c>
      <c r="C740" s="10" t="s">
        <v>18</v>
      </c>
      <c r="D740" s="24">
        <v>100</v>
      </c>
      <c r="E740" s="28">
        <v>900</v>
      </c>
      <c r="F740" s="24">
        <f t="shared" si="46"/>
        <v>90000</v>
      </c>
    </row>
    <row r="741" spans="1:7" x14ac:dyDescent="0.25">
      <c r="A741" s="19" t="s">
        <v>1330</v>
      </c>
      <c r="B741" s="4" t="s">
        <v>1331</v>
      </c>
      <c r="C741" s="10" t="s">
        <v>3</v>
      </c>
      <c r="D741" s="24">
        <v>4</v>
      </c>
      <c r="E741" s="28">
        <v>10000</v>
      </c>
      <c r="F741" s="24">
        <f t="shared" si="46"/>
        <v>40000</v>
      </c>
    </row>
    <row r="742" spans="1:7" s="2" customFormat="1" ht="15.75" x14ac:dyDescent="0.25">
      <c r="A742" s="18" t="s">
        <v>1332</v>
      </c>
      <c r="B742" s="8" t="s">
        <v>1333</v>
      </c>
      <c r="C742" s="12" t="s">
        <v>7</v>
      </c>
      <c r="D742" s="25" t="s">
        <v>7</v>
      </c>
      <c r="E742" s="29" t="s">
        <v>7</v>
      </c>
      <c r="F742" s="25">
        <v>100000</v>
      </c>
      <c r="G742" s="32"/>
    </row>
    <row r="743" spans="1:7" x14ac:dyDescent="0.25">
      <c r="A743" s="19" t="s">
        <v>1334</v>
      </c>
      <c r="B743" s="4" t="s">
        <v>1335</v>
      </c>
      <c r="C743" s="10" t="s">
        <v>85</v>
      </c>
      <c r="D743" s="24">
        <v>1</v>
      </c>
      <c r="E743" s="28">
        <v>100000</v>
      </c>
      <c r="F743" s="24">
        <f>MMULT(D743,E743)</f>
        <v>100000</v>
      </c>
    </row>
    <row r="744" spans="1:7" s="2" customFormat="1" ht="15.75" x14ac:dyDescent="0.25">
      <c r="A744" s="18" t="s">
        <v>1336</v>
      </c>
      <c r="B744" s="8" t="s">
        <v>1337</v>
      </c>
      <c r="C744" s="12" t="s">
        <v>7</v>
      </c>
      <c r="D744" s="25" t="s">
        <v>7</v>
      </c>
      <c r="E744" s="29" t="s">
        <v>7</v>
      </c>
      <c r="F744" s="25">
        <v>892380</v>
      </c>
      <c r="G744" s="32"/>
    </row>
    <row r="745" spans="1:7" x14ac:dyDescent="0.25">
      <c r="A745" s="19" t="s">
        <v>1338</v>
      </c>
      <c r="B745" s="4" t="s">
        <v>265</v>
      </c>
      <c r="C745" s="10" t="s">
        <v>16</v>
      </c>
      <c r="D745" s="24">
        <v>0</v>
      </c>
      <c r="E745" s="28">
        <v>0</v>
      </c>
      <c r="F745" s="24">
        <f>MMULT(D745,E745)</f>
        <v>0</v>
      </c>
    </row>
    <row r="746" spans="1:7" x14ac:dyDescent="0.25">
      <c r="A746" s="19" t="s">
        <v>1338</v>
      </c>
      <c r="B746" s="4" t="s">
        <v>1339</v>
      </c>
      <c r="C746" s="10" t="s">
        <v>85</v>
      </c>
      <c r="D746" s="24">
        <v>1</v>
      </c>
      <c r="E746" s="28">
        <v>120000</v>
      </c>
      <c r="F746" s="24">
        <f>MMULT(D746,E746)</f>
        <v>120000</v>
      </c>
    </row>
    <row r="747" spans="1:7" x14ac:dyDescent="0.25">
      <c r="A747" s="19" t="s">
        <v>1340</v>
      </c>
      <c r="B747" s="4" t="s">
        <v>1341</v>
      </c>
      <c r="C747" s="10" t="s">
        <v>85</v>
      </c>
      <c r="D747" s="24">
        <v>2</v>
      </c>
      <c r="E747" s="28">
        <v>326340</v>
      </c>
      <c r="F747" s="24">
        <f>MMULT(D747,E747)</f>
        <v>652680</v>
      </c>
    </row>
    <row r="748" spans="1:7" x14ac:dyDescent="0.25">
      <c r="A748" s="19" t="s">
        <v>1342</v>
      </c>
      <c r="B748" s="4" t="s">
        <v>1343</v>
      </c>
      <c r="C748" s="10" t="s">
        <v>3</v>
      </c>
      <c r="D748" s="24">
        <v>2</v>
      </c>
      <c r="E748" s="28">
        <v>59850</v>
      </c>
      <c r="F748" s="24">
        <f>MMULT(D748,E748)</f>
        <v>119700</v>
      </c>
    </row>
    <row r="749" spans="1:7" s="2" customFormat="1" ht="15.75" x14ac:dyDescent="0.25">
      <c r="A749" s="18" t="s">
        <v>1344</v>
      </c>
      <c r="B749" s="8" t="s">
        <v>1345</v>
      </c>
      <c r="C749" s="12" t="s">
        <v>7</v>
      </c>
      <c r="D749" s="25" t="s">
        <v>7</v>
      </c>
      <c r="E749" s="29" t="s">
        <v>7</v>
      </c>
      <c r="F749" s="25">
        <v>635810</v>
      </c>
      <c r="G749" s="32"/>
    </row>
    <row r="750" spans="1:7" x14ac:dyDescent="0.25">
      <c r="A750" s="19" t="s">
        <v>1346</v>
      </c>
      <c r="B750" s="4" t="s">
        <v>1347</v>
      </c>
      <c r="C750" s="10" t="s">
        <v>3</v>
      </c>
      <c r="D750" s="24">
        <v>2</v>
      </c>
      <c r="E750" s="28">
        <v>66750</v>
      </c>
      <c r="F750" s="24">
        <f>MMULT(D750,E750)</f>
        <v>133500</v>
      </c>
    </row>
    <row r="751" spans="1:7" x14ac:dyDescent="0.25">
      <c r="A751" s="19" t="s">
        <v>1348</v>
      </c>
      <c r="B751" s="4" t="s">
        <v>1349</v>
      </c>
      <c r="C751" s="10" t="s">
        <v>85</v>
      </c>
      <c r="D751" s="24">
        <v>2</v>
      </c>
      <c r="E751" s="28">
        <v>47850</v>
      </c>
      <c r="F751" s="24">
        <f>MMULT(D751,E751)</f>
        <v>95700</v>
      </c>
    </row>
    <row r="752" spans="1:7" x14ac:dyDescent="0.25">
      <c r="A752" s="19" t="s">
        <v>1350</v>
      </c>
      <c r="B752" s="4" t="s">
        <v>1351</v>
      </c>
      <c r="C752" s="10" t="s">
        <v>3</v>
      </c>
      <c r="D752" s="24">
        <v>2</v>
      </c>
      <c r="E752" s="28">
        <v>155455</v>
      </c>
      <c r="F752" s="24">
        <f>MMULT(D752,E752)</f>
        <v>310910</v>
      </c>
    </row>
    <row r="753" spans="1:7" x14ac:dyDescent="0.25">
      <c r="A753" s="19" t="s">
        <v>1352</v>
      </c>
      <c r="B753" s="4" t="s">
        <v>1349</v>
      </c>
      <c r="C753" s="10" t="s">
        <v>3</v>
      </c>
      <c r="D753" s="24">
        <v>2</v>
      </c>
      <c r="E753" s="28">
        <v>47850</v>
      </c>
      <c r="F753" s="24">
        <f>MMULT(D753,E753)</f>
        <v>95700</v>
      </c>
    </row>
    <row r="754" spans="1:7" s="2" customFormat="1" ht="15.75" x14ac:dyDescent="0.25">
      <c r="A754" s="18" t="s">
        <v>1353</v>
      </c>
      <c r="B754" s="8" t="s">
        <v>1354</v>
      </c>
      <c r="C754" s="12" t="s">
        <v>7</v>
      </c>
      <c r="D754" s="25" t="s">
        <v>7</v>
      </c>
      <c r="E754" s="29" t="s">
        <v>7</v>
      </c>
      <c r="F754" s="25">
        <v>50170858</v>
      </c>
      <c r="G754" s="32"/>
    </row>
    <row r="755" spans="1:7" s="2" customFormat="1" ht="15.75" x14ac:dyDescent="0.25">
      <c r="A755" s="18" t="s">
        <v>1355</v>
      </c>
      <c r="B755" s="8" t="s">
        <v>228</v>
      </c>
      <c r="C755" s="12" t="s">
        <v>7</v>
      </c>
      <c r="D755" s="25" t="s">
        <v>7</v>
      </c>
      <c r="E755" s="29" t="s">
        <v>7</v>
      </c>
      <c r="F755" s="25">
        <v>10990900</v>
      </c>
      <c r="G755" s="32"/>
    </row>
    <row r="756" spans="1:7" x14ac:dyDescent="0.25">
      <c r="A756" s="19" t="s">
        <v>1356</v>
      </c>
      <c r="B756" s="4" t="s">
        <v>127</v>
      </c>
      <c r="C756" s="10" t="s">
        <v>16</v>
      </c>
      <c r="D756" s="24">
        <v>0</v>
      </c>
      <c r="E756" s="28">
        <v>0</v>
      </c>
      <c r="F756" s="24">
        <f t="shared" ref="F756:F762" si="47">MMULT(D756,E756)</f>
        <v>0</v>
      </c>
    </row>
    <row r="757" spans="1:7" x14ac:dyDescent="0.25">
      <c r="A757" s="19" t="s">
        <v>1357</v>
      </c>
      <c r="B757" s="4" t="s">
        <v>15</v>
      </c>
      <c r="C757" s="10" t="s">
        <v>16</v>
      </c>
      <c r="D757" s="24">
        <v>0</v>
      </c>
      <c r="E757" s="28">
        <v>0</v>
      </c>
      <c r="F757" s="24">
        <f t="shared" si="47"/>
        <v>0</v>
      </c>
    </row>
    <row r="758" spans="1:7" x14ac:dyDescent="0.25">
      <c r="A758" s="19" t="s">
        <v>1358</v>
      </c>
      <c r="B758" s="4" t="s">
        <v>1359</v>
      </c>
      <c r="C758" s="10" t="s">
        <v>18</v>
      </c>
      <c r="D758" s="24">
        <v>1100</v>
      </c>
      <c r="E758" s="28">
        <v>8000</v>
      </c>
      <c r="F758" s="24">
        <f t="shared" si="47"/>
        <v>8800000</v>
      </c>
    </row>
    <row r="759" spans="1:7" x14ac:dyDescent="0.25">
      <c r="A759" s="19" t="s">
        <v>1360</v>
      </c>
      <c r="B759" s="4" t="s">
        <v>24</v>
      </c>
      <c r="C759" s="10" t="s">
        <v>18</v>
      </c>
      <c r="D759" s="24">
        <v>890</v>
      </c>
      <c r="E759" s="28">
        <v>450</v>
      </c>
      <c r="F759" s="24">
        <f t="shared" si="47"/>
        <v>400500</v>
      </c>
    </row>
    <row r="760" spans="1:7" x14ac:dyDescent="0.25">
      <c r="A760" s="19" t="s">
        <v>1361</v>
      </c>
      <c r="B760" s="4" t="s">
        <v>1362</v>
      </c>
      <c r="C760" s="10" t="s">
        <v>18</v>
      </c>
      <c r="D760" s="24">
        <v>230</v>
      </c>
      <c r="E760" s="28">
        <v>800</v>
      </c>
      <c r="F760" s="24">
        <f t="shared" si="47"/>
        <v>184000</v>
      </c>
    </row>
    <row r="761" spans="1:7" x14ac:dyDescent="0.25">
      <c r="A761" s="19" t="s">
        <v>1363</v>
      </c>
      <c r="B761" s="4" t="s">
        <v>1023</v>
      </c>
      <c r="C761" s="10" t="s">
        <v>18</v>
      </c>
      <c r="D761" s="24">
        <v>480</v>
      </c>
      <c r="E761" s="28">
        <v>930</v>
      </c>
      <c r="F761" s="24">
        <f t="shared" si="47"/>
        <v>446400</v>
      </c>
    </row>
    <row r="762" spans="1:7" x14ac:dyDescent="0.25">
      <c r="A762" s="19" t="s">
        <v>1364</v>
      </c>
      <c r="B762" s="4" t="s">
        <v>1021</v>
      </c>
      <c r="C762" s="10" t="s">
        <v>18</v>
      </c>
      <c r="D762" s="24">
        <v>1000</v>
      </c>
      <c r="E762" s="28">
        <v>1160</v>
      </c>
      <c r="F762" s="24">
        <f t="shared" si="47"/>
        <v>1160000</v>
      </c>
    </row>
    <row r="763" spans="1:7" s="2" customFormat="1" ht="15.75" x14ac:dyDescent="0.25">
      <c r="A763" s="18" t="s">
        <v>1365</v>
      </c>
      <c r="B763" s="8" t="s">
        <v>1366</v>
      </c>
      <c r="C763" s="12" t="s">
        <v>7</v>
      </c>
      <c r="D763" s="25" t="s">
        <v>7</v>
      </c>
      <c r="E763" s="29" t="s">
        <v>7</v>
      </c>
      <c r="F763" s="25">
        <v>249000</v>
      </c>
      <c r="G763" s="32"/>
    </row>
    <row r="764" spans="1:7" x14ac:dyDescent="0.25">
      <c r="A764" s="19" t="s">
        <v>1367</v>
      </c>
      <c r="B764" s="4" t="s">
        <v>1368</v>
      </c>
      <c r="C764" s="10" t="s">
        <v>18</v>
      </c>
      <c r="D764" s="24">
        <v>1000</v>
      </c>
      <c r="E764" s="28">
        <v>249</v>
      </c>
      <c r="F764" s="24">
        <f>MMULT(D764,E764)</f>
        <v>249000</v>
      </c>
    </row>
    <row r="765" spans="1:7" s="2" customFormat="1" ht="15.75" x14ac:dyDescent="0.25">
      <c r="A765" s="18" t="s">
        <v>1369</v>
      </c>
      <c r="B765" s="8" t="s">
        <v>28</v>
      </c>
      <c r="C765" s="12" t="s">
        <v>7</v>
      </c>
      <c r="D765" s="25" t="s">
        <v>7</v>
      </c>
      <c r="E765" s="29" t="s">
        <v>7</v>
      </c>
      <c r="F765" s="25">
        <v>0</v>
      </c>
      <c r="G765" s="32"/>
    </row>
    <row r="766" spans="1:7" x14ac:dyDescent="0.25">
      <c r="A766" s="19" t="s">
        <v>1370</v>
      </c>
      <c r="B766" s="4" t="s">
        <v>30</v>
      </c>
      <c r="C766" s="10" t="s">
        <v>16</v>
      </c>
      <c r="D766" s="24">
        <v>0</v>
      </c>
      <c r="E766" s="28">
        <v>0</v>
      </c>
      <c r="F766" s="24">
        <f t="shared" ref="F766:F776" si="48">MMULT(D766,E766)</f>
        <v>0</v>
      </c>
    </row>
    <row r="767" spans="1:7" x14ac:dyDescent="0.25">
      <c r="A767" s="19" t="s">
        <v>1371</v>
      </c>
      <c r="B767" s="4" t="s">
        <v>32</v>
      </c>
      <c r="C767" s="10" t="s">
        <v>16</v>
      </c>
      <c r="D767" s="24">
        <v>0</v>
      </c>
      <c r="E767" s="28">
        <v>0</v>
      </c>
      <c r="F767" s="24">
        <f t="shared" si="48"/>
        <v>0</v>
      </c>
    </row>
    <row r="768" spans="1:7" x14ac:dyDescent="0.25">
      <c r="A768" s="19" t="s">
        <v>1372</v>
      </c>
      <c r="B768" s="4" t="s">
        <v>34</v>
      </c>
      <c r="C768" s="10" t="s">
        <v>16</v>
      </c>
      <c r="D768" s="24">
        <v>0</v>
      </c>
      <c r="E768" s="28">
        <v>0</v>
      </c>
      <c r="F768" s="24">
        <f t="shared" si="48"/>
        <v>0</v>
      </c>
    </row>
    <row r="769" spans="1:7" x14ac:dyDescent="0.25">
      <c r="A769" s="19" t="s">
        <v>1373</v>
      </c>
      <c r="B769" s="4" t="s">
        <v>36</v>
      </c>
      <c r="C769" s="10" t="s">
        <v>16</v>
      </c>
      <c r="D769" s="24">
        <v>0</v>
      </c>
      <c r="E769" s="28">
        <v>0</v>
      </c>
      <c r="F769" s="24">
        <f t="shared" si="48"/>
        <v>0</v>
      </c>
    </row>
    <row r="770" spans="1:7" x14ac:dyDescent="0.25">
      <c r="A770" s="19" t="s">
        <v>1374</v>
      </c>
      <c r="B770" s="4" t="s">
        <v>38</v>
      </c>
      <c r="C770" s="10" t="s">
        <v>16</v>
      </c>
      <c r="D770" s="24">
        <v>0</v>
      </c>
      <c r="E770" s="28">
        <v>0</v>
      </c>
      <c r="F770" s="24">
        <f t="shared" si="48"/>
        <v>0</v>
      </c>
    </row>
    <row r="771" spans="1:7" x14ac:dyDescent="0.25">
      <c r="A771" s="19" t="s">
        <v>1375</v>
      </c>
      <c r="B771" s="4" t="s">
        <v>40</v>
      </c>
      <c r="C771" s="10" t="s">
        <v>16</v>
      </c>
      <c r="D771" s="24">
        <v>0</v>
      </c>
      <c r="E771" s="28">
        <v>0</v>
      </c>
      <c r="F771" s="24">
        <f t="shared" si="48"/>
        <v>0</v>
      </c>
    </row>
    <row r="772" spans="1:7" x14ac:dyDescent="0.25">
      <c r="A772" s="19" t="s">
        <v>1376</v>
      </c>
      <c r="B772" s="4" t="s">
        <v>42</v>
      </c>
      <c r="C772" s="10" t="s">
        <v>16</v>
      </c>
      <c r="D772" s="24">
        <v>0</v>
      </c>
      <c r="E772" s="28">
        <v>0</v>
      </c>
      <c r="F772" s="24">
        <f t="shared" si="48"/>
        <v>0</v>
      </c>
    </row>
    <row r="773" spans="1:7" x14ac:dyDescent="0.25">
      <c r="A773" s="19" t="s">
        <v>1377</v>
      </c>
      <c r="B773" s="4" t="s">
        <v>44</v>
      </c>
      <c r="C773" s="10" t="s">
        <v>16</v>
      </c>
      <c r="D773" s="24">
        <v>0</v>
      </c>
      <c r="E773" s="28">
        <v>0</v>
      </c>
      <c r="F773" s="24">
        <f t="shared" si="48"/>
        <v>0</v>
      </c>
    </row>
    <row r="774" spans="1:7" x14ac:dyDescent="0.25">
      <c r="A774" s="19" t="s">
        <v>1378</v>
      </c>
      <c r="B774" s="4" t="s">
        <v>46</v>
      </c>
      <c r="C774" s="10" t="s">
        <v>16</v>
      </c>
      <c r="D774" s="24">
        <v>0</v>
      </c>
      <c r="E774" s="28">
        <v>0</v>
      </c>
      <c r="F774" s="24">
        <f t="shared" si="48"/>
        <v>0</v>
      </c>
    </row>
    <row r="775" spans="1:7" x14ac:dyDescent="0.25">
      <c r="A775" s="19" t="s">
        <v>1379</v>
      </c>
      <c r="B775" s="4" t="s">
        <v>48</v>
      </c>
      <c r="C775" s="10" t="s">
        <v>16</v>
      </c>
      <c r="D775" s="24">
        <v>0</v>
      </c>
      <c r="E775" s="28">
        <v>0</v>
      </c>
      <c r="F775" s="24">
        <f t="shared" si="48"/>
        <v>0</v>
      </c>
    </row>
    <row r="776" spans="1:7" x14ac:dyDescent="0.25">
      <c r="A776" s="19" t="s">
        <v>1380</v>
      </c>
      <c r="B776" s="4" t="s">
        <v>1047</v>
      </c>
      <c r="C776" s="10" t="s">
        <v>16</v>
      </c>
      <c r="D776" s="24">
        <v>0</v>
      </c>
      <c r="E776" s="28">
        <v>0</v>
      </c>
      <c r="F776" s="24">
        <f t="shared" si="48"/>
        <v>0</v>
      </c>
    </row>
    <row r="777" spans="1:7" s="2" customFormat="1" ht="15.75" x14ac:dyDescent="0.25">
      <c r="A777" s="18" t="s">
        <v>1381</v>
      </c>
      <c r="B777" s="8" t="s">
        <v>1382</v>
      </c>
      <c r="C777" s="12" t="s">
        <v>7</v>
      </c>
      <c r="D777" s="25" t="s">
        <v>7</v>
      </c>
      <c r="E777" s="29" t="s">
        <v>7</v>
      </c>
      <c r="F777" s="25">
        <v>3307950</v>
      </c>
      <c r="G777" s="32"/>
    </row>
    <row r="778" spans="1:7" x14ac:dyDescent="0.25">
      <c r="A778" s="19" t="s">
        <v>1383</v>
      </c>
      <c r="B778" s="4" t="s">
        <v>1063</v>
      </c>
      <c r="C778" s="10" t="s">
        <v>18</v>
      </c>
      <c r="D778" s="24">
        <v>50</v>
      </c>
      <c r="E778" s="28">
        <v>759</v>
      </c>
      <c r="F778" s="24">
        <f t="shared" ref="F778:F785" si="49">MMULT(D778,E778)</f>
        <v>37950</v>
      </c>
    </row>
    <row r="779" spans="1:7" x14ac:dyDescent="0.25">
      <c r="A779" s="19" t="s">
        <v>1384</v>
      </c>
      <c r="B779" s="4" t="s">
        <v>1385</v>
      </c>
      <c r="C779" s="10" t="s">
        <v>18</v>
      </c>
      <c r="D779" s="24">
        <v>150</v>
      </c>
      <c r="E779" s="28">
        <v>3000</v>
      </c>
      <c r="F779" s="24">
        <f t="shared" si="49"/>
        <v>450000</v>
      </c>
    </row>
    <row r="780" spans="1:7" x14ac:dyDescent="0.25">
      <c r="A780" s="19" t="s">
        <v>1386</v>
      </c>
      <c r="B780" s="4" t="s">
        <v>1387</v>
      </c>
      <c r="C780" s="10" t="s">
        <v>18</v>
      </c>
      <c r="D780" s="24">
        <v>250</v>
      </c>
      <c r="E780" s="28">
        <v>3750</v>
      </c>
      <c r="F780" s="24">
        <f t="shared" si="49"/>
        <v>937500</v>
      </c>
    </row>
    <row r="781" spans="1:7" x14ac:dyDescent="0.25">
      <c r="A781" s="19" t="s">
        <v>1388</v>
      </c>
      <c r="B781" s="4" t="s">
        <v>1389</v>
      </c>
      <c r="C781" s="10" t="s">
        <v>18</v>
      </c>
      <c r="D781" s="24">
        <v>100</v>
      </c>
      <c r="E781" s="28">
        <v>4000</v>
      </c>
      <c r="F781" s="24">
        <f t="shared" si="49"/>
        <v>400000</v>
      </c>
    </row>
    <row r="782" spans="1:7" x14ac:dyDescent="0.25">
      <c r="A782" s="19" t="s">
        <v>1390</v>
      </c>
      <c r="B782" s="4" t="s">
        <v>1391</v>
      </c>
      <c r="C782" s="10" t="s">
        <v>18</v>
      </c>
      <c r="D782" s="24">
        <v>150</v>
      </c>
      <c r="E782" s="28">
        <v>4300</v>
      </c>
      <c r="F782" s="24">
        <f t="shared" si="49"/>
        <v>645000</v>
      </c>
    </row>
    <row r="783" spans="1:7" x14ac:dyDescent="0.25">
      <c r="A783" s="19" t="s">
        <v>1392</v>
      </c>
      <c r="B783" s="4" t="s">
        <v>1393</v>
      </c>
      <c r="C783" s="10" t="s">
        <v>18</v>
      </c>
      <c r="D783" s="24">
        <v>50</v>
      </c>
      <c r="E783" s="28">
        <v>8650</v>
      </c>
      <c r="F783" s="24">
        <f t="shared" si="49"/>
        <v>432500</v>
      </c>
    </row>
    <row r="784" spans="1:7" x14ac:dyDescent="0.25">
      <c r="A784" s="19" t="s">
        <v>1394</v>
      </c>
      <c r="B784" s="4" t="s">
        <v>68</v>
      </c>
      <c r="C784" s="10" t="s">
        <v>18</v>
      </c>
      <c r="D784" s="24">
        <v>200</v>
      </c>
      <c r="E784" s="28">
        <v>1200</v>
      </c>
      <c r="F784" s="24">
        <f t="shared" si="49"/>
        <v>240000</v>
      </c>
    </row>
    <row r="785" spans="1:7" x14ac:dyDescent="0.25">
      <c r="A785" s="19" t="s">
        <v>1395</v>
      </c>
      <c r="B785" s="4" t="s">
        <v>306</v>
      </c>
      <c r="C785" s="10" t="s">
        <v>18</v>
      </c>
      <c r="D785" s="24">
        <v>100</v>
      </c>
      <c r="E785" s="28">
        <v>1650</v>
      </c>
      <c r="F785" s="24">
        <f t="shared" si="49"/>
        <v>165000</v>
      </c>
    </row>
    <row r="786" spans="1:7" s="2" customFormat="1" ht="15.75" x14ac:dyDescent="0.25">
      <c r="A786" s="18" t="s">
        <v>1396</v>
      </c>
      <c r="B786" s="8" t="s">
        <v>1397</v>
      </c>
      <c r="C786" s="12" t="s">
        <v>7</v>
      </c>
      <c r="D786" s="25" t="s">
        <v>7</v>
      </c>
      <c r="E786" s="29" t="s">
        <v>7</v>
      </c>
      <c r="F786" s="25">
        <v>8955000</v>
      </c>
      <c r="G786" s="32"/>
    </row>
    <row r="787" spans="1:7" x14ac:dyDescent="0.25">
      <c r="A787" s="19" t="s">
        <v>1398</v>
      </c>
      <c r="B787" s="4" t="s">
        <v>153</v>
      </c>
      <c r="C787" s="10" t="s">
        <v>16</v>
      </c>
      <c r="D787" s="24">
        <v>0</v>
      </c>
      <c r="E787" s="28">
        <v>0</v>
      </c>
      <c r="F787" s="24">
        <f t="shared" ref="F787:F796" si="50">MMULT(D787,E787)</f>
        <v>0</v>
      </c>
    </row>
    <row r="788" spans="1:7" x14ac:dyDescent="0.25">
      <c r="A788" s="19" t="s">
        <v>1399</v>
      </c>
      <c r="B788" s="4" t="s">
        <v>1159</v>
      </c>
      <c r="C788" s="10" t="s">
        <v>16</v>
      </c>
      <c r="D788" s="24">
        <v>0</v>
      </c>
      <c r="E788" s="28">
        <v>0</v>
      </c>
      <c r="F788" s="24">
        <f t="shared" si="50"/>
        <v>0</v>
      </c>
    </row>
    <row r="789" spans="1:7" x14ac:dyDescent="0.25">
      <c r="A789" s="19" t="s">
        <v>1400</v>
      </c>
      <c r="B789" s="4" t="s">
        <v>157</v>
      </c>
      <c r="C789" s="10" t="s">
        <v>16</v>
      </c>
      <c r="D789" s="24">
        <v>0</v>
      </c>
      <c r="E789" s="28">
        <v>0</v>
      </c>
      <c r="F789" s="24">
        <f t="shared" si="50"/>
        <v>0</v>
      </c>
    </row>
    <row r="790" spans="1:7" x14ac:dyDescent="0.25">
      <c r="A790" s="19" t="s">
        <v>1401</v>
      </c>
      <c r="B790" s="4" t="s">
        <v>159</v>
      </c>
      <c r="C790" s="10" t="s">
        <v>16</v>
      </c>
      <c r="D790" s="24">
        <v>0</v>
      </c>
      <c r="E790" s="28">
        <v>0</v>
      </c>
      <c r="F790" s="24">
        <f t="shared" si="50"/>
        <v>0</v>
      </c>
    </row>
    <row r="791" spans="1:7" x14ac:dyDescent="0.25">
      <c r="A791" s="19" t="s">
        <v>1402</v>
      </c>
      <c r="B791" s="4" t="s">
        <v>1403</v>
      </c>
      <c r="C791" s="10" t="s">
        <v>16</v>
      </c>
      <c r="D791" s="24">
        <v>0</v>
      </c>
      <c r="E791" s="28">
        <v>0</v>
      </c>
      <c r="F791" s="24">
        <f t="shared" si="50"/>
        <v>0</v>
      </c>
    </row>
    <row r="792" spans="1:7" x14ac:dyDescent="0.25">
      <c r="A792" s="19" t="s">
        <v>1404</v>
      </c>
      <c r="B792" s="4" t="s">
        <v>163</v>
      </c>
      <c r="C792" s="10" t="s">
        <v>16</v>
      </c>
      <c r="D792" s="24">
        <v>0</v>
      </c>
      <c r="E792" s="28">
        <v>0</v>
      </c>
      <c r="F792" s="24">
        <f t="shared" si="50"/>
        <v>0</v>
      </c>
    </row>
    <row r="793" spans="1:7" x14ac:dyDescent="0.25">
      <c r="A793" s="19" t="s">
        <v>1405</v>
      </c>
      <c r="B793" s="4" t="s">
        <v>1406</v>
      </c>
      <c r="C793" s="10" t="s">
        <v>16</v>
      </c>
      <c r="D793" s="24">
        <v>0</v>
      </c>
      <c r="E793" s="28">
        <v>0</v>
      </c>
      <c r="F793" s="24">
        <f t="shared" si="50"/>
        <v>0</v>
      </c>
    </row>
    <row r="794" spans="1:7" x14ac:dyDescent="0.25">
      <c r="A794" s="19" t="s">
        <v>1407</v>
      </c>
      <c r="B794" s="4" t="s">
        <v>1408</v>
      </c>
      <c r="C794" s="10" t="s">
        <v>85</v>
      </c>
      <c r="D794" s="24">
        <v>1</v>
      </c>
      <c r="E794" s="28">
        <v>1655000</v>
      </c>
      <c r="F794" s="24">
        <f t="shared" si="50"/>
        <v>1655000</v>
      </c>
    </row>
    <row r="795" spans="1:7" x14ac:dyDescent="0.25">
      <c r="A795" s="19" t="s">
        <v>1409</v>
      </c>
      <c r="B795" s="4" t="s">
        <v>1410</v>
      </c>
      <c r="C795" s="10" t="s">
        <v>85</v>
      </c>
      <c r="D795" s="24">
        <v>1</v>
      </c>
      <c r="E795" s="28">
        <v>5100000</v>
      </c>
      <c r="F795" s="24">
        <f t="shared" si="50"/>
        <v>5100000</v>
      </c>
    </row>
    <row r="796" spans="1:7" x14ac:dyDescent="0.25">
      <c r="A796" s="19" t="s">
        <v>1411</v>
      </c>
      <c r="B796" s="4" t="s">
        <v>1412</v>
      </c>
      <c r="C796" s="10" t="s">
        <v>85</v>
      </c>
      <c r="D796" s="24">
        <v>1</v>
      </c>
      <c r="E796" s="28">
        <v>2200000</v>
      </c>
      <c r="F796" s="24">
        <f t="shared" si="50"/>
        <v>2200000</v>
      </c>
    </row>
    <row r="797" spans="1:7" s="2" customFormat="1" ht="15.75" x14ac:dyDescent="0.25">
      <c r="A797" s="18" t="s">
        <v>1413</v>
      </c>
      <c r="B797" s="8" t="s">
        <v>1300</v>
      </c>
      <c r="C797" s="12" t="s">
        <v>7</v>
      </c>
      <c r="D797" s="25" t="s">
        <v>7</v>
      </c>
      <c r="E797" s="29" t="s">
        <v>7</v>
      </c>
      <c r="F797" s="25">
        <v>23940000</v>
      </c>
      <c r="G797" s="32"/>
    </row>
    <row r="798" spans="1:7" x14ac:dyDescent="0.25">
      <c r="A798" s="19" t="s">
        <v>1414</v>
      </c>
      <c r="B798" s="4" t="s">
        <v>173</v>
      </c>
      <c r="C798" s="10" t="s">
        <v>16</v>
      </c>
      <c r="D798" s="24">
        <v>0</v>
      </c>
      <c r="E798" s="28">
        <v>0</v>
      </c>
      <c r="F798" s="24">
        <f t="shared" ref="F798:F807" si="51">MMULT(D798,E798)</f>
        <v>0</v>
      </c>
    </row>
    <row r="799" spans="1:7" x14ac:dyDescent="0.25">
      <c r="A799" s="19" t="s">
        <v>1415</v>
      </c>
      <c r="B799" s="4" t="s">
        <v>1416</v>
      </c>
      <c r="C799" s="10" t="s">
        <v>16</v>
      </c>
      <c r="D799" s="24">
        <v>0</v>
      </c>
      <c r="E799" s="28">
        <v>0</v>
      </c>
      <c r="F799" s="24">
        <f t="shared" si="51"/>
        <v>0</v>
      </c>
    </row>
    <row r="800" spans="1:7" x14ac:dyDescent="0.25">
      <c r="A800" s="19" t="s">
        <v>1417</v>
      </c>
      <c r="B800" s="4" t="s">
        <v>1175</v>
      </c>
      <c r="C800" s="10" t="s">
        <v>16</v>
      </c>
      <c r="D800" s="24">
        <v>0</v>
      </c>
      <c r="E800" s="28">
        <v>0</v>
      </c>
      <c r="F800" s="24">
        <f t="shared" si="51"/>
        <v>0</v>
      </c>
    </row>
    <row r="801" spans="1:7" x14ac:dyDescent="0.25">
      <c r="A801" s="19" t="s">
        <v>1418</v>
      </c>
      <c r="B801" s="4" t="s">
        <v>183</v>
      </c>
      <c r="C801" s="10" t="s">
        <v>16</v>
      </c>
      <c r="D801" s="24">
        <v>0</v>
      </c>
      <c r="E801" s="28">
        <v>0</v>
      </c>
      <c r="F801" s="24">
        <f t="shared" si="51"/>
        <v>0</v>
      </c>
    </row>
    <row r="802" spans="1:7" x14ac:dyDescent="0.25">
      <c r="A802" s="19" t="s">
        <v>1419</v>
      </c>
      <c r="B802" s="4" t="s">
        <v>1420</v>
      </c>
      <c r="C802" s="10" t="s">
        <v>16</v>
      </c>
      <c r="D802" s="24">
        <v>0</v>
      </c>
      <c r="E802" s="28">
        <v>0</v>
      </c>
      <c r="F802" s="24">
        <f t="shared" si="51"/>
        <v>0</v>
      </c>
    </row>
    <row r="803" spans="1:7" x14ac:dyDescent="0.25">
      <c r="A803" s="19" t="s">
        <v>1421</v>
      </c>
      <c r="B803" s="4" t="s">
        <v>1179</v>
      </c>
      <c r="C803" s="10" t="s">
        <v>16</v>
      </c>
      <c r="D803" s="24">
        <v>0</v>
      </c>
      <c r="E803" s="28">
        <v>0</v>
      </c>
      <c r="F803" s="24">
        <f t="shared" si="51"/>
        <v>0</v>
      </c>
    </row>
    <row r="804" spans="1:7" x14ac:dyDescent="0.25">
      <c r="A804" s="19" t="s">
        <v>1422</v>
      </c>
      <c r="B804" s="4" t="s">
        <v>1423</v>
      </c>
      <c r="C804" s="10" t="s">
        <v>16</v>
      </c>
      <c r="D804" s="24">
        <v>0</v>
      </c>
      <c r="E804" s="28">
        <v>0</v>
      </c>
      <c r="F804" s="24">
        <f t="shared" si="51"/>
        <v>0</v>
      </c>
    </row>
    <row r="805" spans="1:7" x14ac:dyDescent="0.25">
      <c r="A805" s="19" t="s">
        <v>1424</v>
      </c>
      <c r="B805" s="4" t="s">
        <v>1185</v>
      </c>
      <c r="C805" s="10" t="s">
        <v>16</v>
      </c>
      <c r="D805" s="24">
        <v>0</v>
      </c>
      <c r="E805" s="28">
        <v>0</v>
      </c>
      <c r="F805" s="24">
        <f t="shared" si="51"/>
        <v>0</v>
      </c>
    </row>
    <row r="806" spans="1:7" x14ac:dyDescent="0.25">
      <c r="A806" s="19" t="s">
        <v>1425</v>
      </c>
      <c r="B806" s="4" t="s">
        <v>1426</v>
      </c>
      <c r="C806" s="10" t="s">
        <v>18</v>
      </c>
      <c r="D806" s="24">
        <v>470</v>
      </c>
      <c r="E806" s="28">
        <v>28500</v>
      </c>
      <c r="F806" s="24">
        <f t="shared" si="51"/>
        <v>13395000</v>
      </c>
    </row>
    <row r="807" spans="1:7" x14ac:dyDescent="0.25">
      <c r="A807" s="19" t="s">
        <v>1427</v>
      </c>
      <c r="B807" s="4" t="s">
        <v>1428</v>
      </c>
      <c r="C807" s="10" t="s">
        <v>18</v>
      </c>
      <c r="D807" s="24">
        <v>370</v>
      </c>
      <c r="E807" s="28">
        <v>28500</v>
      </c>
      <c r="F807" s="24">
        <f t="shared" si="51"/>
        <v>10545000</v>
      </c>
    </row>
    <row r="808" spans="1:7" s="2" customFormat="1" ht="15.75" x14ac:dyDescent="0.25">
      <c r="A808" s="18" t="s">
        <v>1429</v>
      </c>
      <c r="B808" s="8" t="s">
        <v>70</v>
      </c>
      <c r="C808" s="12" t="s">
        <v>7</v>
      </c>
      <c r="D808" s="25" t="s">
        <v>7</v>
      </c>
      <c r="E808" s="29" t="s">
        <v>7</v>
      </c>
      <c r="F808" s="25">
        <v>1277070</v>
      </c>
      <c r="G808" s="32"/>
    </row>
    <row r="809" spans="1:7" x14ac:dyDescent="0.25">
      <c r="A809" s="19" t="s">
        <v>1430</v>
      </c>
      <c r="B809" s="4" t="s">
        <v>72</v>
      </c>
      <c r="C809" s="10" t="s">
        <v>16</v>
      </c>
      <c r="D809" s="24">
        <v>0</v>
      </c>
      <c r="E809" s="28">
        <v>0</v>
      </c>
      <c r="F809" s="24">
        <f t="shared" ref="F809:F821" si="52">MMULT(D809,E809)</f>
        <v>0</v>
      </c>
    </row>
    <row r="810" spans="1:7" x14ac:dyDescent="0.25">
      <c r="A810" s="19" t="s">
        <v>1431</v>
      </c>
      <c r="B810" s="4" t="s">
        <v>1138</v>
      </c>
      <c r="C810" s="10" t="s">
        <v>16</v>
      </c>
      <c r="D810" s="24">
        <v>0</v>
      </c>
      <c r="E810" s="28">
        <v>0</v>
      </c>
      <c r="F810" s="24">
        <f t="shared" si="52"/>
        <v>0</v>
      </c>
    </row>
    <row r="811" spans="1:7" x14ac:dyDescent="0.25">
      <c r="A811" s="19" t="s">
        <v>1432</v>
      </c>
      <c r="B811" s="4" t="s">
        <v>1140</v>
      </c>
      <c r="C811" s="10" t="s">
        <v>16</v>
      </c>
      <c r="D811" s="24">
        <v>0</v>
      </c>
      <c r="E811" s="28">
        <v>0</v>
      </c>
      <c r="F811" s="24">
        <f t="shared" si="52"/>
        <v>0</v>
      </c>
    </row>
    <row r="812" spans="1:7" x14ac:dyDescent="0.25">
      <c r="A812" s="19" t="s">
        <v>1433</v>
      </c>
      <c r="B812" s="4" t="s">
        <v>1292</v>
      </c>
      <c r="C812" s="10" t="s">
        <v>3</v>
      </c>
      <c r="D812" s="24">
        <v>5</v>
      </c>
      <c r="E812" s="28">
        <v>86000</v>
      </c>
      <c r="F812" s="24">
        <f t="shared" si="52"/>
        <v>430000</v>
      </c>
    </row>
    <row r="813" spans="1:7" x14ac:dyDescent="0.25">
      <c r="A813" s="19" t="s">
        <v>1434</v>
      </c>
      <c r="B813" s="4" t="s">
        <v>1294</v>
      </c>
      <c r="C813" s="10" t="s">
        <v>3</v>
      </c>
      <c r="D813" s="24">
        <v>2</v>
      </c>
      <c r="E813" s="28">
        <v>116550</v>
      </c>
      <c r="F813" s="24">
        <f t="shared" si="52"/>
        <v>233100</v>
      </c>
    </row>
    <row r="814" spans="1:7" x14ac:dyDescent="0.25">
      <c r="A814" s="19" t="s">
        <v>1435</v>
      </c>
      <c r="B814" s="4" t="s">
        <v>1065</v>
      </c>
      <c r="C814" s="10" t="s">
        <v>3</v>
      </c>
      <c r="D814" s="24">
        <v>50</v>
      </c>
      <c r="E814" s="28">
        <v>240</v>
      </c>
      <c r="F814" s="24">
        <f t="shared" si="52"/>
        <v>12000</v>
      </c>
    </row>
    <row r="815" spans="1:7" x14ac:dyDescent="0.25">
      <c r="A815" s="19" t="s">
        <v>1436</v>
      </c>
      <c r="B815" s="4" t="s">
        <v>1297</v>
      </c>
      <c r="C815" s="10" t="s">
        <v>3</v>
      </c>
      <c r="D815" s="24">
        <v>2</v>
      </c>
      <c r="E815" s="28">
        <v>16520</v>
      </c>
      <c r="F815" s="24">
        <f t="shared" si="52"/>
        <v>33040</v>
      </c>
    </row>
    <row r="816" spans="1:7" x14ac:dyDescent="0.25">
      <c r="A816" s="19" t="s">
        <v>1437</v>
      </c>
      <c r="B816" s="4" t="s">
        <v>82</v>
      </c>
      <c r="C816" s="10" t="s">
        <v>3</v>
      </c>
      <c r="D816" s="24">
        <v>2</v>
      </c>
      <c r="E816" s="28">
        <v>2500</v>
      </c>
      <c r="F816" s="24">
        <f t="shared" si="52"/>
        <v>5000</v>
      </c>
    </row>
    <row r="817" spans="1:7" x14ac:dyDescent="0.25">
      <c r="A817" s="19" t="s">
        <v>1438</v>
      </c>
      <c r="B817" s="4" t="s">
        <v>78</v>
      </c>
      <c r="C817" s="10" t="s">
        <v>3</v>
      </c>
      <c r="D817" s="24">
        <v>1</v>
      </c>
      <c r="E817" s="28">
        <v>266680</v>
      </c>
      <c r="F817" s="24">
        <f t="shared" si="52"/>
        <v>266680</v>
      </c>
    </row>
    <row r="818" spans="1:7" x14ac:dyDescent="0.25">
      <c r="A818" s="19" t="s">
        <v>1439</v>
      </c>
      <c r="B818" s="4" t="s">
        <v>1440</v>
      </c>
      <c r="C818" s="10" t="s">
        <v>18</v>
      </c>
      <c r="D818" s="24">
        <v>5</v>
      </c>
      <c r="E818" s="28">
        <v>7078</v>
      </c>
      <c r="F818" s="24">
        <f t="shared" si="52"/>
        <v>35390</v>
      </c>
    </row>
    <row r="819" spans="1:7" x14ac:dyDescent="0.25">
      <c r="A819" s="19" t="s">
        <v>1441</v>
      </c>
      <c r="B819" s="4" t="s">
        <v>1442</v>
      </c>
      <c r="C819" s="10" t="s">
        <v>18</v>
      </c>
      <c r="D819" s="24">
        <v>5</v>
      </c>
      <c r="E819" s="28">
        <v>10617</v>
      </c>
      <c r="F819" s="24">
        <f t="shared" si="52"/>
        <v>53085</v>
      </c>
    </row>
    <row r="820" spans="1:7" x14ac:dyDescent="0.25">
      <c r="A820" s="19" t="s">
        <v>1443</v>
      </c>
      <c r="B820" s="4" t="s">
        <v>1444</v>
      </c>
      <c r="C820" s="10" t="s">
        <v>18</v>
      </c>
      <c r="D820" s="24">
        <v>5</v>
      </c>
      <c r="E820" s="28">
        <v>4955</v>
      </c>
      <c r="F820" s="24">
        <f t="shared" si="52"/>
        <v>24775</v>
      </c>
    </row>
    <row r="821" spans="1:7" x14ac:dyDescent="0.25">
      <c r="A821" s="19" t="s">
        <v>1445</v>
      </c>
      <c r="B821" s="4" t="s">
        <v>76</v>
      </c>
      <c r="C821" s="10" t="s">
        <v>3</v>
      </c>
      <c r="D821" s="24">
        <v>1</v>
      </c>
      <c r="E821" s="28">
        <v>184000</v>
      </c>
      <c r="F821" s="24">
        <f t="shared" si="52"/>
        <v>184000</v>
      </c>
    </row>
    <row r="822" spans="1:7" s="2" customFormat="1" ht="15.75" x14ac:dyDescent="0.25">
      <c r="A822" s="18" t="s">
        <v>1446</v>
      </c>
      <c r="B822" s="8" t="s">
        <v>1189</v>
      </c>
      <c r="C822" s="12" t="s">
        <v>7</v>
      </c>
      <c r="D822" s="25" t="s">
        <v>7</v>
      </c>
      <c r="E822" s="29" t="s">
        <v>7</v>
      </c>
      <c r="F822" s="25">
        <v>1157500</v>
      </c>
      <c r="G822" s="32"/>
    </row>
    <row r="823" spans="1:7" x14ac:dyDescent="0.25">
      <c r="A823" s="19" t="s">
        <v>1447</v>
      </c>
      <c r="B823" s="4" t="s">
        <v>205</v>
      </c>
      <c r="C823" s="10" t="s">
        <v>16</v>
      </c>
      <c r="D823" s="24">
        <v>0</v>
      </c>
      <c r="E823" s="28">
        <v>0</v>
      </c>
      <c r="F823" s="24">
        <f t="shared" ref="F823:F833" si="53">MMULT(D823,E823)</f>
        <v>0</v>
      </c>
    </row>
    <row r="824" spans="1:7" x14ac:dyDescent="0.25">
      <c r="A824" s="19" t="s">
        <v>1448</v>
      </c>
      <c r="B824" s="4" t="s">
        <v>1192</v>
      </c>
      <c r="C824" s="10" t="s">
        <v>16</v>
      </c>
      <c r="D824" s="24">
        <v>0</v>
      </c>
      <c r="E824" s="28">
        <v>0</v>
      </c>
      <c r="F824" s="24">
        <f t="shared" si="53"/>
        <v>0</v>
      </c>
    </row>
    <row r="825" spans="1:7" x14ac:dyDescent="0.25">
      <c r="A825" s="19" t="s">
        <v>1449</v>
      </c>
      <c r="B825" s="4" t="s">
        <v>1194</v>
      </c>
      <c r="C825" s="10" t="s">
        <v>16</v>
      </c>
      <c r="D825" s="24">
        <v>0</v>
      </c>
      <c r="E825" s="28">
        <v>0</v>
      </c>
      <c r="F825" s="24">
        <f t="shared" si="53"/>
        <v>0</v>
      </c>
    </row>
    <row r="826" spans="1:7" x14ac:dyDescent="0.25">
      <c r="A826" s="19" t="s">
        <v>1450</v>
      </c>
      <c r="B826" s="4" t="s">
        <v>211</v>
      </c>
      <c r="C826" s="10" t="s">
        <v>16</v>
      </c>
      <c r="D826" s="24">
        <v>0</v>
      </c>
      <c r="E826" s="28">
        <v>0</v>
      </c>
      <c r="F826" s="24">
        <f t="shared" si="53"/>
        <v>0</v>
      </c>
    </row>
    <row r="827" spans="1:7" x14ac:dyDescent="0.25">
      <c r="A827" s="19" t="s">
        <v>1451</v>
      </c>
      <c r="B827" s="4" t="s">
        <v>1140</v>
      </c>
      <c r="C827" s="10" t="s">
        <v>16</v>
      </c>
      <c r="D827" s="24">
        <v>0</v>
      </c>
      <c r="E827" s="28">
        <v>0</v>
      </c>
      <c r="F827" s="24">
        <f t="shared" si="53"/>
        <v>0</v>
      </c>
    </row>
    <row r="828" spans="1:7" x14ac:dyDescent="0.25">
      <c r="A828" s="19" t="s">
        <v>1451</v>
      </c>
      <c r="B828" s="4" t="s">
        <v>1198</v>
      </c>
      <c r="C828" s="10" t="s">
        <v>214</v>
      </c>
      <c r="D828" s="24">
        <v>200</v>
      </c>
      <c r="E828" s="28">
        <v>1100</v>
      </c>
      <c r="F828" s="24">
        <f t="shared" si="53"/>
        <v>220000</v>
      </c>
    </row>
    <row r="829" spans="1:7" x14ac:dyDescent="0.25">
      <c r="A829" s="19" t="s">
        <v>1452</v>
      </c>
      <c r="B829" s="4" t="s">
        <v>216</v>
      </c>
      <c r="C829" s="10" t="s">
        <v>214</v>
      </c>
      <c r="D829" s="24">
        <v>500</v>
      </c>
      <c r="E829" s="28">
        <v>37</v>
      </c>
      <c r="F829" s="24">
        <f t="shared" si="53"/>
        <v>18500</v>
      </c>
    </row>
    <row r="830" spans="1:7" x14ac:dyDescent="0.25">
      <c r="A830" s="19" t="s">
        <v>1453</v>
      </c>
      <c r="B830" s="4" t="s">
        <v>1454</v>
      </c>
      <c r="C830" s="10" t="s">
        <v>3</v>
      </c>
      <c r="D830" s="24">
        <v>2</v>
      </c>
      <c r="E830" s="28">
        <v>270000</v>
      </c>
      <c r="F830" s="24">
        <f t="shared" si="53"/>
        <v>540000</v>
      </c>
    </row>
    <row r="831" spans="1:7" x14ac:dyDescent="0.25">
      <c r="A831" s="19" t="s">
        <v>1455</v>
      </c>
      <c r="B831" s="4" t="s">
        <v>1456</v>
      </c>
      <c r="C831" s="10" t="s">
        <v>3</v>
      </c>
      <c r="D831" s="24">
        <v>1</v>
      </c>
      <c r="E831" s="28">
        <v>305000</v>
      </c>
      <c r="F831" s="24">
        <f t="shared" si="53"/>
        <v>305000</v>
      </c>
    </row>
    <row r="832" spans="1:7" x14ac:dyDescent="0.25">
      <c r="A832" s="19" t="s">
        <v>1457</v>
      </c>
      <c r="B832" s="4" t="s">
        <v>1205</v>
      </c>
      <c r="C832" s="10" t="s">
        <v>18</v>
      </c>
      <c r="D832" s="24">
        <v>60</v>
      </c>
      <c r="E832" s="28">
        <v>900</v>
      </c>
      <c r="F832" s="24">
        <f t="shared" si="53"/>
        <v>54000</v>
      </c>
    </row>
    <row r="833" spans="1:7" x14ac:dyDescent="0.25">
      <c r="A833" s="19" t="s">
        <v>1458</v>
      </c>
      <c r="B833" s="4" t="s">
        <v>1459</v>
      </c>
      <c r="C833" s="10" t="s">
        <v>3</v>
      </c>
      <c r="D833" s="24">
        <v>2</v>
      </c>
      <c r="E833" s="28">
        <v>10000</v>
      </c>
      <c r="F833" s="24">
        <f t="shared" si="53"/>
        <v>20000</v>
      </c>
    </row>
    <row r="834" spans="1:7" s="2" customFormat="1" ht="15.75" x14ac:dyDescent="0.25">
      <c r="A834" s="18" t="s">
        <v>1460</v>
      </c>
      <c r="B834" s="8" t="s">
        <v>1461</v>
      </c>
      <c r="C834" s="12" t="s">
        <v>7</v>
      </c>
      <c r="D834" s="25" t="s">
        <v>7</v>
      </c>
      <c r="E834" s="29" t="s">
        <v>7</v>
      </c>
      <c r="F834" s="25">
        <v>293438</v>
      </c>
      <c r="G834" s="32"/>
    </row>
    <row r="835" spans="1:7" x14ac:dyDescent="0.25">
      <c r="A835" s="19" t="s">
        <v>1462</v>
      </c>
      <c r="B835" s="4" t="s">
        <v>265</v>
      </c>
      <c r="C835" s="10" t="s">
        <v>16</v>
      </c>
      <c r="D835" s="24">
        <v>0</v>
      </c>
      <c r="E835" s="28">
        <v>0</v>
      </c>
      <c r="F835" s="24">
        <f>MMULT(D835,E835)</f>
        <v>0</v>
      </c>
    </row>
    <row r="836" spans="1:7" x14ac:dyDescent="0.25">
      <c r="A836" s="19" t="s">
        <v>1462</v>
      </c>
      <c r="B836" s="4" t="s">
        <v>1463</v>
      </c>
      <c r="C836" s="10" t="s">
        <v>85</v>
      </c>
      <c r="D836" s="24">
        <v>1</v>
      </c>
      <c r="E836" s="28">
        <v>65000</v>
      </c>
      <c r="F836" s="24">
        <f>MMULT(D836,E836)</f>
        <v>65000</v>
      </c>
    </row>
    <row r="837" spans="1:7" x14ac:dyDescent="0.25">
      <c r="A837" s="19" t="s">
        <v>1464</v>
      </c>
      <c r="B837" s="4" t="s">
        <v>1465</v>
      </c>
      <c r="C837" s="10" t="s">
        <v>85</v>
      </c>
      <c r="D837" s="24">
        <v>1</v>
      </c>
      <c r="E837" s="28">
        <v>228438</v>
      </c>
      <c r="F837" s="24">
        <f>MMULT(D837,E837)</f>
        <v>228438</v>
      </c>
    </row>
    <row r="838" spans="1:7" s="2" customFormat="1" ht="15.75" x14ac:dyDescent="0.25">
      <c r="A838" s="18" t="s">
        <v>1466</v>
      </c>
      <c r="B838" s="8" t="s">
        <v>1467</v>
      </c>
      <c r="C838" s="12" t="s">
        <v>7</v>
      </c>
      <c r="D838" s="25" t="s">
        <v>7</v>
      </c>
      <c r="E838" s="29" t="s">
        <v>7</v>
      </c>
      <c r="F838" s="25">
        <v>2076108</v>
      </c>
      <c r="G838" s="32"/>
    </row>
    <row r="839" spans="1:7" s="2" customFormat="1" ht="15.75" x14ac:dyDescent="0.25">
      <c r="A839" s="18" t="s">
        <v>1468</v>
      </c>
      <c r="B839" s="8" t="s">
        <v>228</v>
      </c>
      <c r="C839" s="12" t="s">
        <v>7</v>
      </c>
      <c r="D839" s="25" t="s">
        <v>7</v>
      </c>
      <c r="E839" s="29" t="s">
        <v>7</v>
      </c>
      <c r="F839" s="25">
        <v>279000</v>
      </c>
      <c r="G839" s="32"/>
    </row>
    <row r="840" spans="1:7" x14ac:dyDescent="0.25">
      <c r="A840" s="19" t="s">
        <v>1469</v>
      </c>
      <c r="B840" s="4" t="s">
        <v>15</v>
      </c>
      <c r="C840" s="10" t="s">
        <v>16</v>
      </c>
      <c r="D840" s="24">
        <v>0</v>
      </c>
      <c r="E840" s="28">
        <v>0</v>
      </c>
      <c r="F840" s="24">
        <f>MMULT(D840,E840)</f>
        <v>0</v>
      </c>
    </row>
    <row r="841" spans="1:7" x14ac:dyDescent="0.25">
      <c r="A841" s="19" t="s">
        <v>1470</v>
      </c>
      <c r="B841" s="4" t="s">
        <v>24</v>
      </c>
      <c r="C841" s="10" t="s">
        <v>18</v>
      </c>
      <c r="D841" s="24">
        <v>620</v>
      </c>
      <c r="E841" s="28">
        <v>450</v>
      </c>
      <c r="F841" s="24">
        <f>MMULT(D841,E841)</f>
        <v>279000</v>
      </c>
    </row>
    <row r="842" spans="1:7" s="2" customFormat="1" ht="15.75" x14ac:dyDescent="0.25">
      <c r="A842" s="18" t="s">
        <v>1471</v>
      </c>
      <c r="B842" s="8" t="s">
        <v>28</v>
      </c>
      <c r="C842" s="12" t="s">
        <v>7</v>
      </c>
      <c r="D842" s="25" t="s">
        <v>7</v>
      </c>
      <c r="E842" s="29" t="s">
        <v>7</v>
      </c>
      <c r="F842" s="25">
        <v>0</v>
      </c>
      <c r="G842" s="32"/>
    </row>
    <row r="843" spans="1:7" x14ac:dyDescent="0.25">
      <c r="A843" s="19" t="s">
        <v>1472</v>
      </c>
      <c r="B843" s="4" t="s">
        <v>30</v>
      </c>
      <c r="C843" s="10" t="s">
        <v>16</v>
      </c>
      <c r="D843" s="24">
        <v>0</v>
      </c>
      <c r="E843" s="28">
        <v>0</v>
      </c>
      <c r="F843" s="24">
        <f t="shared" ref="F843:F853" si="54">MMULT(D843,E843)</f>
        <v>0</v>
      </c>
    </row>
    <row r="844" spans="1:7" x14ac:dyDescent="0.25">
      <c r="A844" s="19" t="s">
        <v>1473</v>
      </c>
      <c r="B844" s="4" t="s">
        <v>32</v>
      </c>
      <c r="C844" s="10" t="s">
        <v>16</v>
      </c>
      <c r="D844" s="24">
        <v>0</v>
      </c>
      <c r="E844" s="28">
        <v>0</v>
      </c>
      <c r="F844" s="24">
        <f t="shared" si="54"/>
        <v>0</v>
      </c>
    </row>
    <row r="845" spans="1:7" x14ac:dyDescent="0.25">
      <c r="A845" s="19" t="s">
        <v>1474</v>
      </c>
      <c r="B845" s="4" t="s">
        <v>34</v>
      </c>
      <c r="C845" s="10" t="s">
        <v>16</v>
      </c>
      <c r="D845" s="24">
        <v>0</v>
      </c>
      <c r="E845" s="28">
        <v>0</v>
      </c>
      <c r="F845" s="24">
        <f t="shared" si="54"/>
        <v>0</v>
      </c>
    </row>
    <row r="846" spans="1:7" x14ac:dyDescent="0.25">
      <c r="A846" s="19" t="s">
        <v>1475</v>
      </c>
      <c r="B846" s="4" t="s">
        <v>36</v>
      </c>
      <c r="C846" s="10" t="s">
        <v>16</v>
      </c>
      <c r="D846" s="24">
        <v>0</v>
      </c>
      <c r="E846" s="28">
        <v>0</v>
      </c>
      <c r="F846" s="24">
        <f t="shared" si="54"/>
        <v>0</v>
      </c>
    </row>
    <row r="847" spans="1:7" x14ac:dyDescent="0.25">
      <c r="A847" s="19" t="s">
        <v>1476</v>
      </c>
      <c r="B847" s="4" t="s">
        <v>38</v>
      </c>
      <c r="C847" s="10" t="s">
        <v>16</v>
      </c>
      <c r="D847" s="24">
        <v>0</v>
      </c>
      <c r="E847" s="28">
        <v>0</v>
      </c>
      <c r="F847" s="24">
        <f t="shared" si="54"/>
        <v>0</v>
      </c>
    </row>
    <row r="848" spans="1:7" x14ac:dyDescent="0.25">
      <c r="A848" s="19" t="s">
        <v>1477</v>
      </c>
      <c r="B848" s="4" t="s">
        <v>40</v>
      </c>
      <c r="C848" s="10" t="s">
        <v>16</v>
      </c>
      <c r="D848" s="24">
        <v>0</v>
      </c>
      <c r="E848" s="28">
        <v>0</v>
      </c>
      <c r="F848" s="24">
        <f t="shared" si="54"/>
        <v>0</v>
      </c>
    </row>
    <row r="849" spans="1:7" x14ac:dyDescent="0.25">
      <c r="A849" s="19" t="s">
        <v>1478</v>
      </c>
      <c r="B849" s="4" t="s">
        <v>42</v>
      </c>
      <c r="C849" s="10" t="s">
        <v>16</v>
      </c>
      <c r="D849" s="24">
        <v>0</v>
      </c>
      <c r="E849" s="28">
        <v>0</v>
      </c>
      <c r="F849" s="24">
        <f t="shared" si="54"/>
        <v>0</v>
      </c>
    </row>
    <row r="850" spans="1:7" x14ac:dyDescent="0.25">
      <c r="A850" s="19" t="s">
        <v>1479</v>
      </c>
      <c r="B850" s="4" t="s">
        <v>44</v>
      </c>
      <c r="C850" s="10" t="s">
        <v>16</v>
      </c>
      <c r="D850" s="24">
        <v>0</v>
      </c>
      <c r="E850" s="28">
        <v>0</v>
      </c>
      <c r="F850" s="24">
        <f t="shared" si="54"/>
        <v>0</v>
      </c>
    </row>
    <row r="851" spans="1:7" x14ac:dyDescent="0.25">
      <c r="A851" s="19" t="s">
        <v>1480</v>
      </c>
      <c r="B851" s="4" t="s">
        <v>46</v>
      </c>
      <c r="C851" s="10" t="s">
        <v>16</v>
      </c>
      <c r="D851" s="24">
        <v>0</v>
      </c>
      <c r="E851" s="28">
        <v>0</v>
      </c>
      <c r="F851" s="24">
        <f t="shared" si="54"/>
        <v>0</v>
      </c>
    </row>
    <row r="852" spans="1:7" x14ac:dyDescent="0.25">
      <c r="A852" s="19" t="s">
        <v>1481</v>
      </c>
      <c r="B852" s="4" t="s">
        <v>48</v>
      </c>
      <c r="C852" s="10" t="s">
        <v>16</v>
      </c>
      <c r="D852" s="24">
        <v>0</v>
      </c>
      <c r="E852" s="28">
        <v>0</v>
      </c>
      <c r="F852" s="24">
        <f t="shared" si="54"/>
        <v>0</v>
      </c>
    </row>
    <row r="853" spans="1:7" x14ac:dyDescent="0.25">
      <c r="A853" s="19" t="s">
        <v>1482</v>
      </c>
      <c r="B853" s="4" t="s">
        <v>1047</v>
      </c>
      <c r="C853" s="10" t="s">
        <v>16</v>
      </c>
      <c r="D853" s="24">
        <v>0</v>
      </c>
      <c r="E853" s="28">
        <v>0</v>
      </c>
      <c r="F853" s="24">
        <f t="shared" si="54"/>
        <v>0</v>
      </c>
    </row>
    <row r="854" spans="1:7" s="2" customFormat="1" ht="15.75" x14ac:dyDescent="0.25">
      <c r="A854" s="18" t="s">
        <v>1483</v>
      </c>
      <c r="B854" s="8" t="s">
        <v>1484</v>
      </c>
      <c r="C854" s="12" t="s">
        <v>7</v>
      </c>
      <c r="D854" s="25" t="s">
        <v>7</v>
      </c>
      <c r="E854" s="29" t="s">
        <v>7</v>
      </c>
      <c r="F854" s="25">
        <v>1202500</v>
      </c>
      <c r="G854" s="32"/>
    </row>
    <row r="855" spans="1:7" x14ac:dyDescent="0.25">
      <c r="A855" s="19" t="s">
        <v>1485</v>
      </c>
      <c r="B855" s="4" t="s">
        <v>1486</v>
      </c>
      <c r="C855" s="10" t="s">
        <v>18</v>
      </c>
      <c r="D855" s="24">
        <v>50</v>
      </c>
      <c r="E855" s="28">
        <v>500</v>
      </c>
      <c r="F855" s="24">
        <f t="shared" ref="F855:F863" si="55">MMULT(D855,E855)</f>
        <v>25000</v>
      </c>
    </row>
    <row r="856" spans="1:7" x14ac:dyDescent="0.25">
      <c r="A856" s="19" t="s">
        <v>1487</v>
      </c>
      <c r="B856" s="4" t="s">
        <v>1488</v>
      </c>
      <c r="C856" s="10" t="s">
        <v>18</v>
      </c>
      <c r="D856" s="24">
        <v>100</v>
      </c>
      <c r="E856" s="28">
        <v>600</v>
      </c>
      <c r="F856" s="24">
        <f t="shared" si="55"/>
        <v>60000</v>
      </c>
    </row>
    <row r="857" spans="1:7" x14ac:dyDescent="0.25">
      <c r="A857" s="19" t="s">
        <v>1489</v>
      </c>
      <c r="B857" s="4" t="s">
        <v>1490</v>
      </c>
      <c r="C857" s="10" t="s">
        <v>18</v>
      </c>
      <c r="D857" s="24">
        <v>200</v>
      </c>
      <c r="E857" s="28">
        <v>800</v>
      </c>
      <c r="F857" s="24">
        <f t="shared" si="55"/>
        <v>160000</v>
      </c>
    </row>
    <row r="858" spans="1:7" x14ac:dyDescent="0.25">
      <c r="A858" s="19" t="s">
        <v>1491</v>
      </c>
      <c r="B858" s="4" t="s">
        <v>1492</v>
      </c>
      <c r="C858" s="10" t="s">
        <v>18</v>
      </c>
      <c r="D858" s="24">
        <v>220</v>
      </c>
      <c r="E858" s="28">
        <v>1500</v>
      </c>
      <c r="F858" s="24">
        <f t="shared" si="55"/>
        <v>330000</v>
      </c>
    </row>
    <row r="859" spans="1:7" x14ac:dyDescent="0.25">
      <c r="A859" s="19" t="s">
        <v>1493</v>
      </c>
      <c r="B859" s="4" t="s">
        <v>1494</v>
      </c>
      <c r="C859" s="10" t="s">
        <v>18</v>
      </c>
      <c r="D859" s="24">
        <v>50</v>
      </c>
      <c r="E859" s="28">
        <v>3500</v>
      </c>
      <c r="F859" s="24">
        <f t="shared" si="55"/>
        <v>175000</v>
      </c>
    </row>
    <row r="860" spans="1:7" x14ac:dyDescent="0.25">
      <c r="A860" s="19" t="s">
        <v>1495</v>
      </c>
      <c r="B860" s="4" t="s">
        <v>1496</v>
      </c>
      <c r="C860" s="10" t="s">
        <v>18</v>
      </c>
      <c r="D860" s="24">
        <v>50</v>
      </c>
      <c r="E860" s="28">
        <v>5500</v>
      </c>
      <c r="F860" s="24">
        <f t="shared" si="55"/>
        <v>275000</v>
      </c>
    </row>
    <row r="861" spans="1:7" x14ac:dyDescent="0.25">
      <c r="A861" s="19" t="s">
        <v>1497</v>
      </c>
      <c r="B861" s="4" t="s">
        <v>1498</v>
      </c>
      <c r="C861" s="10" t="s">
        <v>388</v>
      </c>
      <c r="D861" s="24">
        <v>1000</v>
      </c>
      <c r="E861" s="28">
        <v>63</v>
      </c>
      <c r="F861" s="24">
        <f t="shared" si="55"/>
        <v>63000</v>
      </c>
    </row>
    <row r="862" spans="1:7" x14ac:dyDescent="0.25">
      <c r="A862" s="19" t="s">
        <v>1499</v>
      </c>
      <c r="B862" s="4" t="s">
        <v>1131</v>
      </c>
      <c r="C862" s="10" t="s">
        <v>388</v>
      </c>
      <c r="D862" s="24">
        <v>500</v>
      </c>
      <c r="E862" s="28">
        <v>190</v>
      </c>
      <c r="F862" s="24">
        <f t="shared" si="55"/>
        <v>95000</v>
      </c>
    </row>
    <row r="863" spans="1:7" x14ac:dyDescent="0.25">
      <c r="A863" s="19" t="s">
        <v>1500</v>
      </c>
      <c r="B863" s="4" t="s">
        <v>1134</v>
      </c>
      <c r="C863" s="10" t="s">
        <v>214</v>
      </c>
      <c r="D863" s="24">
        <v>50</v>
      </c>
      <c r="E863" s="28">
        <v>390</v>
      </c>
      <c r="F863" s="24">
        <f t="shared" si="55"/>
        <v>19500</v>
      </c>
    </row>
    <row r="864" spans="1:7" s="2" customFormat="1" ht="15.75" x14ac:dyDescent="0.25">
      <c r="A864" s="18" t="s">
        <v>1501</v>
      </c>
      <c r="B864" s="8" t="s">
        <v>70</v>
      </c>
      <c r="C864" s="12" t="s">
        <v>7</v>
      </c>
      <c r="D864" s="25" t="s">
        <v>7</v>
      </c>
      <c r="E864" s="29" t="s">
        <v>7</v>
      </c>
      <c r="F864" s="25">
        <v>207420</v>
      </c>
      <c r="G864" s="32"/>
    </row>
    <row r="865" spans="1:7" x14ac:dyDescent="0.25">
      <c r="A865" s="19" t="s">
        <v>1502</v>
      </c>
      <c r="B865" s="4" t="s">
        <v>72</v>
      </c>
      <c r="C865" s="10" t="s">
        <v>16</v>
      </c>
      <c r="D865" s="24">
        <v>0</v>
      </c>
      <c r="E865" s="28">
        <v>0</v>
      </c>
      <c r="F865" s="24">
        <f t="shared" ref="F865:F871" si="56">MMULT(D865,E865)</f>
        <v>0</v>
      </c>
    </row>
    <row r="866" spans="1:7" x14ac:dyDescent="0.25">
      <c r="A866" s="19" t="s">
        <v>1503</v>
      </c>
      <c r="B866" s="4" t="s">
        <v>1138</v>
      </c>
      <c r="C866" s="10" t="s">
        <v>16</v>
      </c>
      <c r="D866" s="24">
        <v>0</v>
      </c>
      <c r="E866" s="28">
        <v>0</v>
      </c>
      <c r="F866" s="24">
        <f t="shared" si="56"/>
        <v>0</v>
      </c>
    </row>
    <row r="867" spans="1:7" x14ac:dyDescent="0.25">
      <c r="A867" s="19" t="s">
        <v>1504</v>
      </c>
      <c r="B867" s="4" t="s">
        <v>1140</v>
      </c>
      <c r="C867" s="10" t="s">
        <v>16</v>
      </c>
      <c r="D867" s="24">
        <v>0</v>
      </c>
      <c r="E867" s="28">
        <v>0</v>
      </c>
      <c r="F867" s="24">
        <f t="shared" si="56"/>
        <v>0</v>
      </c>
    </row>
    <row r="868" spans="1:7" x14ac:dyDescent="0.25">
      <c r="A868" s="19" t="s">
        <v>1505</v>
      </c>
      <c r="B868" s="4" t="s">
        <v>1506</v>
      </c>
      <c r="C868" s="10" t="s">
        <v>3</v>
      </c>
      <c r="D868" s="24">
        <v>5</v>
      </c>
      <c r="E868" s="28">
        <v>5000</v>
      </c>
      <c r="F868" s="24">
        <f t="shared" si="56"/>
        <v>25000</v>
      </c>
    </row>
    <row r="869" spans="1:7" x14ac:dyDescent="0.25">
      <c r="A869" s="19" t="s">
        <v>1507</v>
      </c>
      <c r="B869" s="4" t="s">
        <v>1508</v>
      </c>
      <c r="C869" s="10" t="s">
        <v>3</v>
      </c>
      <c r="D869" s="24">
        <v>2</v>
      </c>
      <c r="E869" s="28">
        <v>25000</v>
      </c>
      <c r="F869" s="24">
        <f t="shared" si="56"/>
        <v>50000</v>
      </c>
    </row>
    <row r="870" spans="1:7" x14ac:dyDescent="0.25">
      <c r="A870" s="19" t="s">
        <v>1509</v>
      </c>
      <c r="B870" s="4" t="s">
        <v>1510</v>
      </c>
      <c r="C870" s="10" t="s">
        <v>3</v>
      </c>
      <c r="D870" s="24">
        <v>2</v>
      </c>
      <c r="E870" s="28">
        <v>25300</v>
      </c>
      <c r="F870" s="24">
        <f t="shared" si="56"/>
        <v>50600</v>
      </c>
    </row>
    <row r="871" spans="1:7" x14ac:dyDescent="0.25">
      <c r="A871" s="19" t="s">
        <v>1511</v>
      </c>
      <c r="B871" s="4" t="s">
        <v>1512</v>
      </c>
      <c r="C871" s="10" t="s">
        <v>3</v>
      </c>
      <c r="D871" s="24">
        <v>2</v>
      </c>
      <c r="E871" s="28">
        <v>40910</v>
      </c>
      <c r="F871" s="24">
        <f t="shared" si="56"/>
        <v>81820</v>
      </c>
    </row>
    <row r="872" spans="1:7" s="2" customFormat="1" ht="15.75" x14ac:dyDescent="0.25">
      <c r="A872" s="18" t="s">
        <v>1513</v>
      </c>
      <c r="B872" s="8" t="s">
        <v>1514</v>
      </c>
      <c r="C872" s="12" t="s">
        <v>7</v>
      </c>
      <c r="D872" s="25" t="s">
        <v>7</v>
      </c>
      <c r="E872" s="29" t="s">
        <v>7</v>
      </c>
      <c r="F872" s="25">
        <v>293438</v>
      </c>
      <c r="G872" s="32"/>
    </row>
    <row r="873" spans="1:7" x14ac:dyDescent="0.25">
      <c r="A873" s="19" t="s">
        <v>1515</v>
      </c>
      <c r="B873" s="4" t="s">
        <v>265</v>
      </c>
      <c r="C873" s="10" t="s">
        <v>16</v>
      </c>
      <c r="D873" s="24">
        <v>0</v>
      </c>
      <c r="E873" s="28">
        <v>0</v>
      </c>
      <c r="F873" s="24">
        <f>MMULT(D873,E873)</f>
        <v>0</v>
      </c>
    </row>
    <row r="874" spans="1:7" x14ac:dyDescent="0.25">
      <c r="A874" s="19" t="s">
        <v>1515</v>
      </c>
      <c r="B874" s="4" t="s">
        <v>1516</v>
      </c>
      <c r="C874" s="10" t="s">
        <v>85</v>
      </c>
      <c r="D874" s="24">
        <v>1</v>
      </c>
      <c r="E874" s="28">
        <v>65000</v>
      </c>
      <c r="F874" s="24">
        <f>MMULT(D874,E874)</f>
        <v>65000</v>
      </c>
    </row>
    <row r="875" spans="1:7" x14ac:dyDescent="0.25">
      <c r="A875" s="19" t="s">
        <v>1517</v>
      </c>
      <c r="B875" s="4" t="s">
        <v>1518</v>
      </c>
      <c r="C875" s="10" t="s">
        <v>85</v>
      </c>
      <c r="D875" s="24">
        <v>1</v>
      </c>
      <c r="E875" s="28">
        <v>228438</v>
      </c>
      <c r="F875" s="24">
        <f>MMULT(D875,E875)</f>
        <v>228438</v>
      </c>
    </row>
    <row r="876" spans="1:7" s="2" customFormat="1" ht="15.75" x14ac:dyDescent="0.25">
      <c r="A876" s="18" t="s">
        <v>1519</v>
      </c>
      <c r="B876" s="8" t="s">
        <v>403</v>
      </c>
      <c r="C876" s="12" t="s">
        <v>7</v>
      </c>
      <c r="D876" s="25" t="s">
        <v>7</v>
      </c>
      <c r="E876" s="29" t="s">
        <v>7</v>
      </c>
      <c r="F876" s="25">
        <v>93750</v>
      </c>
      <c r="G876" s="32"/>
    </row>
    <row r="877" spans="1:7" x14ac:dyDescent="0.25">
      <c r="A877" s="19" t="s">
        <v>1520</v>
      </c>
      <c r="B877" s="4" t="s">
        <v>1521</v>
      </c>
      <c r="C877" s="10" t="s">
        <v>85</v>
      </c>
      <c r="D877" s="24">
        <v>1</v>
      </c>
      <c r="E877" s="28">
        <v>93750</v>
      </c>
      <c r="F877" s="24">
        <f>MMULT(D877,E877)</f>
        <v>93750</v>
      </c>
    </row>
    <row r="878" spans="1:7" s="2" customFormat="1" ht="15.75" x14ac:dyDescent="0.25">
      <c r="A878" s="18" t="s">
        <v>1522</v>
      </c>
      <c r="B878" s="8" t="s">
        <v>1523</v>
      </c>
      <c r="C878" s="12" t="s">
        <v>7</v>
      </c>
      <c r="D878" s="25" t="s">
        <v>7</v>
      </c>
      <c r="E878" s="29" t="s">
        <v>7</v>
      </c>
      <c r="F878" s="25">
        <v>20857663</v>
      </c>
      <c r="G878" s="32"/>
    </row>
    <row r="879" spans="1:7" x14ac:dyDescent="0.25">
      <c r="A879" s="19" t="s">
        <v>1524</v>
      </c>
      <c r="B879" s="4" t="s">
        <v>1525</v>
      </c>
      <c r="C879" s="10" t="s">
        <v>16</v>
      </c>
      <c r="D879" s="24">
        <v>0</v>
      </c>
      <c r="E879" s="28">
        <v>0</v>
      </c>
      <c r="F879" s="24">
        <f>MMULT(D879,E879)</f>
        <v>0</v>
      </c>
    </row>
    <row r="880" spans="1:7" x14ac:dyDescent="0.25">
      <c r="A880" s="19" t="s">
        <v>1526</v>
      </c>
      <c r="B880" s="4" t="s">
        <v>1527</v>
      </c>
      <c r="C880" s="10" t="s">
        <v>16</v>
      </c>
      <c r="D880" s="24">
        <v>0</v>
      </c>
      <c r="E880" s="28">
        <v>0</v>
      </c>
      <c r="F880" s="24">
        <f>MMULT(D880,E880)</f>
        <v>0</v>
      </c>
    </row>
    <row r="881" spans="1:7" s="2" customFormat="1" ht="15.75" x14ac:dyDescent="0.25">
      <c r="A881" s="18" t="s">
        <v>1528</v>
      </c>
      <c r="B881" s="8" t="s">
        <v>228</v>
      </c>
      <c r="C881" s="12" t="s">
        <v>7</v>
      </c>
      <c r="D881" s="25" t="s">
        <v>7</v>
      </c>
      <c r="E881" s="29" t="s">
        <v>7</v>
      </c>
      <c r="F881" s="25">
        <v>3774700</v>
      </c>
      <c r="G881" s="32"/>
    </row>
    <row r="882" spans="1:7" x14ac:dyDescent="0.25">
      <c r="A882" s="19" t="s">
        <v>1529</v>
      </c>
      <c r="B882" s="4" t="s">
        <v>127</v>
      </c>
      <c r="C882" s="10" t="s">
        <v>16</v>
      </c>
      <c r="D882" s="24">
        <v>0</v>
      </c>
      <c r="E882" s="28">
        <v>0</v>
      </c>
      <c r="F882" s="24">
        <f t="shared" ref="F882:F887" si="57">MMULT(D882,E882)</f>
        <v>0</v>
      </c>
    </row>
    <row r="883" spans="1:7" x14ac:dyDescent="0.25">
      <c r="A883" s="19" t="s">
        <v>1530</v>
      </c>
      <c r="B883" s="4" t="s">
        <v>15</v>
      </c>
      <c r="C883" s="10" t="s">
        <v>16</v>
      </c>
      <c r="D883" s="24">
        <v>0</v>
      </c>
      <c r="E883" s="28">
        <v>0</v>
      </c>
      <c r="F883" s="24">
        <f t="shared" si="57"/>
        <v>0</v>
      </c>
    </row>
    <row r="884" spans="1:7" x14ac:dyDescent="0.25">
      <c r="A884" s="19" t="s">
        <v>1531</v>
      </c>
      <c r="B884" s="4" t="s">
        <v>1359</v>
      </c>
      <c r="C884" s="10" t="s">
        <v>18</v>
      </c>
      <c r="D884" s="24">
        <v>260</v>
      </c>
      <c r="E884" s="28">
        <v>8000</v>
      </c>
      <c r="F884" s="24">
        <f t="shared" si="57"/>
        <v>2080000</v>
      </c>
    </row>
    <row r="885" spans="1:7" x14ac:dyDescent="0.25">
      <c r="A885" s="19" t="s">
        <v>1532</v>
      </c>
      <c r="B885" s="4" t="s">
        <v>24</v>
      </c>
      <c r="C885" s="10" t="s">
        <v>18</v>
      </c>
      <c r="D885" s="24">
        <v>270</v>
      </c>
      <c r="E885" s="28">
        <v>450</v>
      </c>
      <c r="F885" s="24">
        <f t="shared" si="57"/>
        <v>121500</v>
      </c>
    </row>
    <row r="886" spans="1:7" x14ac:dyDescent="0.25">
      <c r="A886" s="19" t="s">
        <v>1533</v>
      </c>
      <c r="B886" s="4" t="s">
        <v>1362</v>
      </c>
      <c r="C886" s="10" t="s">
        <v>18</v>
      </c>
      <c r="D886" s="24">
        <v>850</v>
      </c>
      <c r="E886" s="28">
        <v>800</v>
      </c>
      <c r="F886" s="24">
        <f t="shared" si="57"/>
        <v>680000</v>
      </c>
    </row>
    <row r="887" spans="1:7" x14ac:dyDescent="0.25">
      <c r="A887" s="19" t="s">
        <v>1534</v>
      </c>
      <c r="B887" s="4" t="s">
        <v>1021</v>
      </c>
      <c r="C887" s="10" t="s">
        <v>18</v>
      </c>
      <c r="D887" s="24">
        <v>770</v>
      </c>
      <c r="E887" s="28">
        <v>1160</v>
      </c>
      <c r="F887" s="24">
        <f t="shared" si="57"/>
        <v>893200</v>
      </c>
    </row>
    <row r="888" spans="1:7" s="2" customFormat="1" ht="15.75" x14ac:dyDescent="0.25">
      <c r="A888" s="18" t="s">
        <v>1535</v>
      </c>
      <c r="B888" s="8" t="s">
        <v>28</v>
      </c>
      <c r="C888" s="12" t="s">
        <v>7</v>
      </c>
      <c r="D888" s="25" t="s">
        <v>7</v>
      </c>
      <c r="E888" s="29" t="s">
        <v>7</v>
      </c>
      <c r="F888" s="25">
        <v>0</v>
      </c>
      <c r="G888" s="32"/>
    </row>
    <row r="889" spans="1:7" x14ac:dyDescent="0.25">
      <c r="A889" s="19" t="s">
        <v>1536</v>
      </c>
      <c r="B889" s="4" t="s">
        <v>30</v>
      </c>
      <c r="C889" s="10" t="s">
        <v>16</v>
      </c>
      <c r="D889" s="24">
        <v>0</v>
      </c>
      <c r="E889" s="28">
        <v>0</v>
      </c>
      <c r="F889" s="24">
        <f t="shared" ref="F889:F899" si="58">MMULT(D889,E889)</f>
        <v>0</v>
      </c>
    </row>
    <row r="890" spans="1:7" x14ac:dyDescent="0.25">
      <c r="A890" s="19" t="s">
        <v>1537</v>
      </c>
      <c r="B890" s="4" t="s">
        <v>32</v>
      </c>
      <c r="C890" s="10" t="s">
        <v>16</v>
      </c>
      <c r="D890" s="24">
        <v>0</v>
      </c>
      <c r="E890" s="28">
        <v>0</v>
      </c>
      <c r="F890" s="24">
        <f t="shared" si="58"/>
        <v>0</v>
      </c>
    </row>
    <row r="891" spans="1:7" x14ac:dyDescent="0.25">
      <c r="A891" s="19" t="s">
        <v>1538</v>
      </c>
      <c r="B891" s="4" t="s">
        <v>34</v>
      </c>
      <c r="C891" s="10" t="s">
        <v>16</v>
      </c>
      <c r="D891" s="24">
        <v>0</v>
      </c>
      <c r="E891" s="28">
        <v>0</v>
      </c>
      <c r="F891" s="24">
        <f t="shared" si="58"/>
        <v>0</v>
      </c>
    </row>
    <row r="892" spans="1:7" x14ac:dyDescent="0.25">
      <c r="A892" s="19" t="s">
        <v>1539</v>
      </c>
      <c r="B892" s="4" t="s">
        <v>36</v>
      </c>
      <c r="C892" s="10" t="s">
        <v>16</v>
      </c>
      <c r="D892" s="24">
        <v>0</v>
      </c>
      <c r="E892" s="28">
        <v>0</v>
      </c>
      <c r="F892" s="24">
        <f t="shared" si="58"/>
        <v>0</v>
      </c>
    </row>
    <row r="893" spans="1:7" x14ac:dyDescent="0.25">
      <c r="A893" s="19" t="s">
        <v>1540</v>
      </c>
      <c r="B893" s="4" t="s">
        <v>38</v>
      </c>
      <c r="C893" s="10" t="s">
        <v>16</v>
      </c>
      <c r="D893" s="24">
        <v>0</v>
      </c>
      <c r="E893" s="28">
        <v>0</v>
      </c>
      <c r="F893" s="24">
        <f t="shared" si="58"/>
        <v>0</v>
      </c>
    </row>
    <row r="894" spans="1:7" x14ac:dyDescent="0.25">
      <c r="A894" s="19" t="s">
        <v>1541</v>
      </c>
      <c r="B894" s="4" t="s">
        <v>40</v>
      </c>
      <c r="C894" s="10" t="s">
        <v>16</v>
      </c>
      <c r="D894" s="24">
        <v>0</v>
      </c>
      <c r="E894" s="28">
        <v>0</v>
      </c>
      <c r="F894" s="24">
        <f t="shared" si="58"/>
        <v>0</v>
      </c>
    </row>
    <row r="895" spans="1:7" x14ac:dyDescent="0.25">
      <c r="A895" s="19" t="s">
        <v>1542</v>
      </c>
      <c r="B895" s="4" t="s">
        <v>42</v>
      </c>
      <c r="C895" s="10" t="s">
        <v>16</v>
      </c>
      <c r="D895" s="24">
        <v>0</v>
      </c>
      <c r="E895" s="28">
        <v>0</v>
      </c>
      <c r="F895" s="24">
        <f t="shared" si="58"/>
        <v>0</v>
      </c>
    </row>
    <row r="896" spans="1:7" x14ac:dyDescent="0.25">
      <c r="A896" s="19" t="s">
        <v>1543</v>
      </c>
      <c r="B896" s="4" t="s">
        <v>44</v>
      </c>
      <c r="C896" s="10" t="s">
        <v>16</v>
      </c>
      <c r="D896" s="24">
        <v>0</v>
      </c>
      <c r="E896" s="28">
        <v>0</v>
      </c>
      <c r="F896" s="24">
        <f t="shared" si="58"/>
        <v>0</v>
      </c>
    </row>
    <row r="897" spans="1:7" x14ac:dyDescent="0.25">
      <c r="A897" s="19" t="s">
        <v>1544</v>
      </c>
      <c r="B897" s="4" t="s">
        <v>46</v>
      </c>
      <c r="C897" s="10" t="s">
        <v>16</v>
      </c>
      <c r="D897" s="24">
        <v>0</v>
      </c>
      <c r="E897" s="28">
        <v>0</v>
      </c>
      <c r="F897" s="24">
        <f t="shared" si="58"/>
        <v>0</v>
      </c>
    </row>
    <row r="898" spans="1:7" x14ac:dyDescent="0.25">
      <c r="A898" s="19" t="s">
        <v>1545</v>
      </c>
      <c r="B898" s="4" t="s">
        <v>48</v>
      </c>
      <c r="C898" s="10" t="s">
        <v>16</v>
      </c>
      <c r="D898" s="24">
        <v>0</v>
      </c>
      <c r="E898" s="28">
        <v>0</v>
      </c>
      <c r="F898" s="24">
        <f t="shared" si="58"/>
        <v>0</v>
      </c>
    </row>
    <row r="899" spans="1:7" x14ac:dyDescent="0.25">
      <c r="A899" s="19" t="s">
        <v>1546</v>
      </c>
      <c r="B899" s="4" t="s">
        <v>1047</v>
      </c>
      <c r="C899" s="10" t="s">
        <v>16</v>
      </c>
      <c r="D899" s="24">
        <v>0</v>
      </c>
      <c r="E899" s="28">
        <v>0</v>
      </c>
      <c r="F899" s="24">
        <f t="shared" si="58"/>
        <v>0</v>
      </c>
    </row>
    <row r="900" spans="1:7" s="2" customFormat="1" ht="15.75" x14ac:dyDescent="0.25">
      <c r="A900" s="18" t="s">
        <v>1547</v>
      </c>
      <c r="B900" s="8" t="s">
        <v>1548</v>
      </c>
      <c r="C900" s="12" t="s">
        <v>7</v>
      </c>
      <c r="D900" s="25" t="s">
        <v>7</v>
      </c>
      <c r="E900" s="29" t="s">
        <v>7</v>
      </c>
      <c r="F900" s="25">
        <v>1360000</v>
      </c>
      <c r="G900" s="32"/>
    </row>
    <row r="901" spans="1:7" x14ac:dyDescent="0.25">
      <c r="A901" s="19" t="s">
        <v>1549</v>
      </c>
      <c r="B901" s="4" t="s">
        <v>1063</v>
      </c>
      <c r="C901" s="10" t="s">
        <v>18</v>
      </c>
      <c r="D901" s="24">
        <v>270</v>
      </c>
      <c r="E901" s="28">
        <v>500</v>
      </c>
      <c r="F901" s="24">
        <f t="shared" ref="F901:F907" si="59">MMULT(D901,E901)</f>
        <v>135000</v>
      </c>
    </row>
    <row r="902" spans="1:7" x14ac:dyDescent="0.25">
      <c r="A902" s="19" t="s">
        <v>1550</v>
      </c>
      <c r="B902" s="4" t="s">
        <v>1551</v>
      </c>
      <c r="C902" s="10" t="s">
        <v>18</v>
      </c>
      <c r="D902" s="24">
        <v>200</v>
      </c>
      <c r="E902" s="28">
        <v>800</v>
      </c>
      <c r="F902" s="24">
        <f t="shared" si="59"/>
        <v>160000</v>
      </c>
    </row>
    <row r="903" spans="1:7" x14ac:dyDescent="0.25">
      <c r="A903" s="19" t="s">
        <v>1552</v>
      </c>
      <c r="B903" s="4" t="s">
        <v>1553</v>
      </c>
      <c r="C903" s="10" t="s">
        <v>18</v>
      </c>
      <c r="D903" s="24">
        <v>200</v>
      </c>
      <c r="E903" s="28">
        <v>1000</v>
      </c>
      <c r="F903" s="24">
        <f t="shared" si="59"/>
        <v>200000</v>
      </c>
    </row>
    <row r="904" spans="1:7" x14ac:dyDescent="0.25">
      <c r="A904" s="19" t="s">
        <v>1554</v>
      </c>
      <c r="B904" s="4" t="s">
        <v>1555</v>
      </c>
      <c r="C904" s="10" t="s">
        <v>18</v>
      </c>
      <c r="D904" s="24">
        <v>200</v>
      </c>
      <c r="E904" s="28">
        <v>1200</v>
      </c>
      <c r="F904" s="24">
        <f t="shared" si="59"/>
        <v>240000</v>
      </c>
    </row>
    <row r="905" spans="1:7" x14ac:dyDescent="0.25">
      <c r="A905" s="19" t="s">
        <v>1556</v>
      </c>
      <c r="B905" s="4" t="s">
        <v>68</v>
      </c>
      <c r="C905" s="10" t="s">
        <v>18</v>
      </c>
      <c r="D905" s="24">
        <v>200</v>
      </c>
      <c r="E905" s="28">
        <v>1200</v>
      </c>
      <c r="F905" s="24">
        <f t="shared" si="59"/>
        <v>240000</v>
      </c>
    </row>
    <row r="906" spans="1:7" x14ac:dyDescent="0.25">
      <c r="A906" s="19" t="s">
        <v>1557</v>
      </c>
      <c r="B906" s="4" t="s">
        <v>1558</v>
      </c>
      <c r="C906" s="10" t="s">
        <v>388</v>
      </c>
      <c r="D906" s="24">
        <v>1000</v>
      </c>
      <c r="E906" s="28">
        <v>190</v>
      </c>
      <c r="F906" s="24">
        <f t="shared" si="59"/>
        <v>190000</v>
      </c>
    </row>
    <row r="907" spans="1:7" x14ac:dyDescent="0.25">
      <c r="A907" s="19" t="s">
        <v>1559</v>
      </c>
      <c r="B907" s="4" t="s">
        <v>1134</v>
      </c>
      <c r="C907" s="10" t="s">
        <v>214</v>
      </c>
      <c r="D907" s="24">
        <v>500</v>
      </c>
      <c r="E907" s="28">
        <v>390</v>
      </c>
      <c r="F907" s="24">
        <f t="shared" si="59"/>
        <v>195000</v>
      </c>
    </row>
    <row r="908" spans="1:7" s="2" customFormat="1" ht="15.75" x14ac:dyDescent="0.25">
      <c r="A908" s="18" t="s">
        <v>1560</v>
      </c>
      <c r="B908" s="8" t="s">
        <v>1397</v>
      </c>
      <c r="C908" s="12" t="s">
        <v>7</v>
      </c>
      <c r="D908" s="25" t="s">
        <v>7</v>
      </c>
      <c r="E908" s="29" t="s">
        <v>7</v>
      </c>
      <c r="F908" s="25">
        <v>960000</v>
      </c>
      <c r="G908" s="32"/>
    </row>
    <row r="909" spans="1:7" x14ac:dyDescent="0.25">
      <c r="A909" s="19" t="s">
        <v>1561</v>
      </c>
      <c r="B909" s="4" t="s">
        <v>153</v>
      </c>
      <c r="C909" s="10" t="s">
        <v>16</v>
      </c>
      <c r="D909" s="24">
        <v>0</v>
      </c>
      <c r="E909" s="28">
        <v>0</v>
      </c>
      <c r="F909" s="24">
        <f t="shared" ref="F909:F916" si="60">MMULT(D909,E909)</f>
        <v>0</v>
      </c>
    </row>
    <row r="910" spans="1:7" x14ac:dyDescent="0.25">
      <c r="A910" s="19" t="s">
        <v>1562</v>
      </c>
      <c r="B910" s="4" t="s">
        <v>1159</v>
      </c>
      <c r="C910" s="10" t="s">
        <v>16</v>
      </c>
      <c r="D910" s="24">
        <v>0</v>
      </c>
      <c r="E910" s="28">
        <v>0</v>
      </c>
      <c r="F910" s="24">
        <f t="shared" si="60"/>
        <v>0</v>
      </c>
    </row>
    <row r="911" spans="1:7" x14ac:dyDescent="0.25">
      <c r="A911" s="19" t="s">
        <v>1563</v>
      </c>
      <c r="B911" s="4" t="s">
        <v>157</v>
      </c>
      <c r="C911" s="10" t="s">
        <v>16</v>
      </c>
      <c r="D911" s="24">
        <v>0</v>
      </c>
      <c r="E911" s="28">
        <v>0</v>
      </c>
      <c r="F911" s="24">
        <f t="shared" si="60"/>
        <v>0</v>
      </c>
    </row>
    <row r="912" spans="1:7" x14ac:dyDescent="0.25">
      <c r="A912" s="19" t="s">
        <v>1564</v>
      </c>
      <c r="B912" s="4" t="s">
        <v>159</v>
      </c>
      <c r="C912" s="10" t="s">
        <v>16</v>
      </c>
      <c r="D912" s="24">
        <v>0</v>
      </c>
      <c r="E912" s="28">
        <v>0</v>
      </c>
      <c r="F912" s="24">
        <f t="shared" si="60"/>
        <v>0</v>
      </c>
    </row>
    <row r="913" spans="1:7" x14ac:dyDescent="0.25">
      <c r="A913" s="19" t="s">
        <v>1565</v>
      </c>
      <c r="B913" s="4" t="s">
        <v>1403</v>
      </c>
      <c r="C913" s="10" t="s">
        <v>16</v>
      </c>
      <c r="D913" s="24">
        <v>0</v>
      </c>
      <c r="E913" s="28">
        <v>0</v>
      </c>
      <c r="F913" s="24">
        <f t="shared" si="60"/>
        <v>0</v>
      </c>
    </row>
    <row r="914" spans="1:7" x14ac:dyDescent="0.25">
      <c r="A914" s="19" t="s">
        <v>1566</v>
      </c>
      <c r="B914" s="4" t="s">
        <v>163</v>
      </c>
      <c r="C914" s="10" t="s">
        <v>16</v>
      </c>
      <c r="D914" s="24">
        <v>0</v>
      </c>
      <c r="E914" s="28">
        <v>0</v>
      </c>
      <c r="F914" s="24">
        <f t="shared" si="60"/>
        <v>0</v>
      </c>
    </row>
    <row r="915" spans="1:7" x14ac:dyDescent="0.25">
      <c r="A915" s="19" t="s">
        <v>1567</v>
      </c>
      <c r="B915" s="4" t="s">
        <v>1568</v>
      </c>
      <c r="C915" s="10" t="s">
        <v>85</v>
      </c>
      <c r="D915" s="24">
        <v>1</v>
      </c>
      <c r="E915" s="28">
        <v>770000</v>
      </c>
      <c r="F915" s="24">
        <f t="shared" si="60"/>
        <v>770000</v>
      </c>
    </row>
    <row r="916" spans="1:7" x14ac:dyDescent="0.25">
      <c r="A916" s="19" t="s">
        <v>1569</v>
      </c>
      <c r="B916" s="4" t="s">
        <v>1570</v>
      </c>
      <c r="C916" s="10" t="s">
        <v>85</v>
      </c>
      <c r="D916" s="24">
        <v>1</v>
      </c>
      <c r="E916" s="28">
        <v>190000</v>
      </c>
      <c r="F916" s="24">
        <f t="shared" si="60"/>
        <v>190000</v>
      </c>
    </row>
    <row r="917" spans="1:7" s="2" customFormat="1" ht="15.75" x14ac:dyDescent="0.25">
      <c r="A917" s="18" t="s">
        <v>1571</v>
      </c>
      <c r="B917" s="8" t="s">
        <v>1300</v>
      </c>
      <c r="C917" s="12" t="s">
        <v>7</v>
      </c>
      <c r="D917" s="25" t="s">
        <v>7</v>
      </c>
      <c r="E917" s="29" t="s">
        <v>7</v>
      </c>
      <c r="F917" s="25">
        <v>7695000</v>
      </c>
      <c r="G917" s="32"/>
    </row>
    <row r="918" spans="1:7" x14ac:dyDescent="0.25">
      <c r="A918" s="19" t="s">
        <v>1572</v>
      </c>
      <c r="B918" s="4" t="s">
        <v>173</v>
      </c>
      <c r="C918" s="10" t="s">
        <v>16</v>
      </c>
      <c r="D918" s="24">
        <v>0</v>
      </c>
      <c r="E918" s="28">
        <v>0</v>
      </c>
      <c r="F918" s="24">
        <f t="shared" ref="F918:F926" si="61">MMULT(D918,E918)</f>
        <v>0</v>
      </c>
    </row>
    <row r="919" spans="1:7" x14ac:dyDescent="0.25">
      <c r="A919" s="19" t="s">
        <v>1573</v>
      </c>
      <c r="B919" s="4" t="s">
        <v>1574</v>
      </c>
      <c r="C919" s="10" t="s">
        <v>16</v>
      </c>
      <c r="D919" s="24">
        <v>0</v>
      </c>
      <c r="E919" s="28">
        <v>0</v>
      </c>
      <c r="F919" s="24">
        <f t="shared" si="61"/>
        <v>0</v>
      </c>
    </row>
    <row r="920" spans="1:7" x14ac:dyDescent="0.25">
      <c r="A920" s="19" t="s">
        <v>1575</v>
      </c>
      <c r="B920" s="4" t="s">
        <v>1175</v>
      </c>
      <c r="C920" s="10" t="s">
        <v>16</v>
      </c>
      <c r="D920" s="24">
        <v>0</v>
      </c>
      <c r="E920" s="28">
        <v>0</v>
      </c>
      <c r="F920" s="24">
        <f t="shared" si="61"/>
        <v>0</v>
      </c>
    </row>
    <row r="921" spans="1:7" x14ac:dyDescent="0.25">
      <c r="A921" s="19" t="s">
        <v>1576</v>
      </c>
      <c r="B921" s="4" t="s">
        <v>183</v>
      </c>
      <c r="C921" s="10" t="s">
        <v>16</v>
      </c>
      <c r="D921" s="24">
        <v>0</v>
      </c>
      <c r="E921" s="28">
        <v>0</v>
      </c>
      <c r="F921" s="24">
        <f t="shared" si="61"/>
        <v>0</v>
      </c>
    </row>
    <row r="922" spans="1:7" x14ac:dyDescent="0.25">
      <c r="A922" s="19" t="s">
        <v>1577</v>
      </c>
      <c r="B922" s="4" t="s">
        <v>1420</v>
      </c>
      <c r="C922" s="10" t="s">
        <v>16</v>
      </c>
      <c r="D922" s="24">
        <v>0</v>
      </c>
      <c r="E922" s="28">
        <v>0</v>
      </c>
      <c r="F922" s="24">
        <f t="shared" si="61"/>
        <v>0</v>
      </c>
    </row>
    <row r="923" spans="1:7" x14ac:dyDescent="0.25">
      <c r="A923" s="19" t="s">
        <v>1578</v>
      </c>
      <c r="B923" s="4" t="s">
        <v>1179</v>
      </c>
      <c r="C923" s="10" t="s">
        <v>16</v>
      </c>
      <c r="D923" s="24">
        <v>0</v>
      </c>
      <c r="E923" s="28">
        <v>0</v>
      </c>
      <c r="F923" s="24">
        <f t="shared" si="61"/>
        <v>0</v>
      </c>
    </row>
    <row r="924" spans="1:7" x14ac:dyDescent="0.25">
      <c r="A924" s="19" t="s">
        <v>1579</v>
      </c>
      <c r="B924" s="4" t="s">
        <v>1423</v>
      </c>
      <c r="C924" s="10" t="s">
        <v>16</v>
      </c>
      <c r="D924" s="24">
        <v>0</v>
      </c>
      <c r="E924" s="28">
        <v>0</v>
      </c>
      <c r="F924" s="24">
        <f t="shared" si="61"/>
        <v>0</v>
      </c>
    </row>
    <row r="925" spans="1:7" x14ac:dyDescent="0.25">
      <c r="A925" s="19" t="s">
        <v>1580</v>
      </c>
      <c r="B925" s="4" t="s">
        <v>1185</v>
      </c>
      <c r="C925" s="10" t="s">
        <v>16</v>
      </c>
      <c r="D925" s="24">
        <v>0</v>
      </c>
      <c r="E925" s="28">
        <v>0</v>
      </c>
      <c r="F925" s="24">
        <f t="shared" si="61"/>
        <v>0</v>
      </c>
    </row>
    <row r="926" spans="1:7" x14ac:dyDescent="0.25">
      <c r="A926" s="19" t="s">
        <v>1581</v>
      </c>
      <c r="B926" s="4" t="s">
        <v>1582</v>
      </c>
      <c r="C926" s="10" t="s">
        <v>18</v>
      </c>
      <c r="D926" s="24">
        <v>270</v>
      </c>
      <c r="E926" s="28">
        <v>28500</v>
      </c>
      <c r="F926" s="24">
        <f t="shared" si="61"/>
        <v>7695000</v>
      </c>
    </row>
    <row r="927" spans="1:7" s="2" customFormat="1" ht="15.75" x14ac:dyDescent="0.25">
      <c r="A927" s="18" t="s">
        <v>1583</v>
      </c>
      <c r="B927" s="8" t="s">
        <v>70</v>
      </c>
      <c r="C927" s="12" t="s">
        <v>7</v>
      </c>
      <c r="D927" s="25" t="s">
        <v>7</v>
      </c>
      <c r="E927" s="29" t="s">
        <v>7</v>
      </c>
      <c r="F927" s="25">
        <v>3192275</v>
      </c>
      <c r="G927" s="32"/>
    </row>
    <row r="928" spans="1:7" x14ac:dyDescent="0.25">
      <c r="A928" s="19" t="s">
        <v>1584</v>
      </c>
      <c r="B928" s="4" t="s">
        <v>72</v>
      </c>
      <c r="C928" s="10" t="s">
        <v>16</v>
      </c>
      <c r="D928" s="24">
        <v>0</v>
      </c>
      <c r="E928" s="28">
        <v>0</v>
      </c>
      <c r="F928" s="24">
        <f t="shared" ref="F928:F943" si="62">MMULT(D928,E928)</f>
        <v>0</v>
      </c>
    </row>
    <row r="929" spans="1:7" x14ac:dyDescent="0.25">
      <c r="A929" s="19" t="s">
        <v>1585</v>
      </c>
      <c r="B929" s="4" t="s">
        <v>1138</v>
      </c>
      <c r="C929" s="10" t="s">
        <v>16</v>
      </c>
      <c r="D929" s="24">
        <v>0</v>
      </c>
      <c r="E929" s="28">
        <v>0</v>
      </c>
      <c r="F929" s="24">
        <f t="shared" si="62"/>
        <v>0</v>
      </c>
    </row>
    <row r="930" spans="1:7" x14ac:dyDescent="0.25">
      <c r="A930" s="19" t="s">
        <v>1586</v>
      </c>
      <c r="B930" s="4" t="s">
        <v>1140</v>
      </c>
      <c r="C930" s="10" t="s">
        <v>16</v>
      </c>
      <c r="D930" s="24">
        <v>0</v>
      </c>
      <c r="E930" s="28">
        <v>0</v>
      </c>
      <c r="F930" s="24">
        <f t="shared" si="62"/>
        <v>0</v>
      </c>
    </row>
    <row r="931" spans="1:7" x14ac:dyDescent="0.25">
      <c r="A931" s="19" t="s">
        <v>1587</v>
      </c>
      <c r="B931" s="4" t="s">
        <v>1286</v>
      </c>
      <c r="C931" s="10" t="s">
        <v>3</v>
      </c>
      <c r="D931" s="24">
        <v>2</v>
      </c>
      <c r="E931" s="28">
        <v>26860</v>
      </c>
      <c r="F931" s="24">
        <f t="shared" si="62"/>
        <v>53720</v>
      </c>
    </row>
    <row r="932" spans="1:7" x14ac:dyDescent="0.25">
      <c r="A932" s="19" t="s">
        <v>1588</v>
      </c>
      <c r="B932" s="4" t="s">
        <v>1288</v>
      </c>
      <c r="C932" s="10" t="s">
        <v>18</v>
      </c>
      <c r="D932" s="24">
        <v>2</v>
      </c>
      <c r="E932" s="28">
        <v>36750</v>
      </c>
      <c r="F932" s="24">
        <f t="shared" si="62"/>
        <v>73500</v>
      </c>
    </row>
    <row r="933" spans="1:7" x14ac:dyDescent="0.25">
      <c r="A933" s="19" t="s">
        <v>1589</v>
      </c>
      <c r="B933" s="4" t="s">
        <v>1290</v>
      </c>
      <c r="C933" s="10" t="s">
        <v>3</v>
      </c>
      <c r="D933" s="24">
        <v>10</v>
      </c>
      <c r="E933" s="28">
        <v>42500</v>
      </c>
      <c r="F933" s="24">
        <f t="shared" si="62"/>
        <v>425000</v>
      </c>
    </row>
    <row r="934" spans="1:7" x14ac:dyDescent="0.25">
      <c r="A934" s="19" t="s">
        <v>1590</v>
      </c>
      <c r="B934" s="4" t="s">
        <v>1292</v>
      </c>
      <c r="C934" s="10" t="s">
        <v>3</v>
      </c>
      <c r="D934" s="24">
        <v>10</v>
      </c>
      <c r="E934" s="28">
        <v>86300</v>
      </c>
      <c r="F934" s="24">
        <f t="shared" si="62"/>
        <v>863000</v>
      </c>
    </row>
    <row r="935" spans="1:7" x14ac:dyDescent="0.25">
      <c r="A935" s="19" t="s">
        <v>1591</v>
      </c>
      <c r="B935" s="4" t="s">
        <v>1294</v>
      </c>
      <c r="C935" s="10" t="s">
        <v>3</v>
      </c>
      <c r="D935" s="24">
        <v>8</v>
      </c>
      <c r="E935" s="28">
        <v>116550</v>
      </c>
      <c r="F935" s="24">
        <f t="shared" si="62"/>
        <v>932400</v>
      </c>
    </row>
    <row r="936" spans="1:7" x14ac:dyDescent="0.25">
      <c r="A936" s="19" t="s">
        <v>1592</v>
      </c>
      <c r="B936" s="4" t="s">
        <v>1065</v>
      </c>
      <c r="C936" s="10" t="s">
        <v>3</v>
      </c>
      <c r="D936" s="24">
        <v>120</v>
      </c>
      <c r="E936" s="28">
        <v>240</v>
      </c>
      <c r="F936" s="24">
        <f t="shared" si="62"/>
        <v>28800</v>
      </c>
    </row>
    <row r="937" spans="1:7" x14ac:dyDescent="0.25">
      <c r="A937" s="19" t="s">
        <v>1593</v>
      </c>
      <c r="B937" s="4" t="s">
        <v>1297</v>
      </c>
      <c r="C937" s="10" t="s">
        <v>3</v>
      </c>
      <c r="D937" s="24">
        <v>15</v>
      </c>
      <c r="E937" s="28">
        <v>16500</v>
      </c>
      <c r="F937" s="24">
        <f t="shared" si="62"/>
        <v>247500</v>
      </c>
    </row>
    <row r="938" spans="1:7" x14ac:dyDescent="0.25">
      <c r="A938" s="19" t="s">
        <v>1594</v>
      </c>
      <c r="B938" s="4" t="s">
        <v>82</v>
      </c>
      <c r="C938" s="10" t="s">
        <v>3</v>
      </c>
      <c r="D938" s="24">
        <v>2</v>
      </c>
      <c r="E938" s="28">
        <v>2500</v>
      </c>
      <c r="F938" s="24">
        <f t="shared" si="62"/>
        <v>5000</v>
      </c>
    </row>
    <row r="939" spans="1:7" x14ac:dyDescent="0.25">
      <c r="A939" s="19" t="s">
        <v>1595</v>
      </c>
      <c r="B939" s="4" t="s">
        <v>76</v>
      </c>
      <c r="C939" s="10" t="s">
        <v>3</v>
      </c>
      <c r="D939" s="24">
        <v>1</v>
      </c>
      <c r="E939" s="28">
        <v>183425</v>
      </c>
      <c r="F939" s="24">
        <f t="shared" si="62"/>
        <v>183425</v>
      </c>
    </row>
    <row r="940" spans="1:7" x14ac:dyDescent="0.25">
      <c r="A940" s="19" t="s">
        <v>1596</v>
      </c>
      <c r="B940" s="4" t="s">
        <v>78</v>
      </c>
      <c r="C940" s="10" t="s">
        <v>3</v>
      </c>
      <c r="D940" s="24">
        <v>1</v>
      </c>
      <c r="E940" s="28">
        <v>266680</v>
      </c>
      <c r="F940" s="24">
        <f t="shared" si="62"/>
        <v>266680</v>
      </c>
    </row>
    <row r="941" spans="1:7" x14ac:dyDescent="0.25">
      <c r="A941" s="19" t="s">
        <v>1597</v>
      </c>
      <c r="B941" s="4" t="s">
        <v>1440</v>
      </c>
      <c r="C941" s="10" t="s">
        <v>18</v>
      </c>
      <c r="D941" s="24">
        <v>5</v>
      </c>
      <c r="E941" s="28">
        <v>7100</v>
      </c>
      <c r="F941" s="24">
        <f t="shared" si="62"/>
        <v>35500</v>
      </c>
    </row>
    <row r="942" spans="1:7" x14ac:dyDescent="0.25">
      <c r="A942" s="19" t="s">
        <v>1598</v>
      </c>
      <c r="B942" s="4" t="s">
        <v>1442</v>
      </c>
      <c r="C942" s="10" t="s">
        <v>18</v>
      </c>
      <c r="D942" s="24">
        <v>5</v>
      </c>
      <c r="E942" s="28">
        <v>10600</v>
      </c>
      <c r="F942" s="24">
        <f t="shared" si="62"/>
        <v>53000</v>
      </c>
    </row>
    <row r="943" spans="1:7" x14ac:dyDescent="0.25">
      <c r="A943" s="19" t="s">
        <v>1599</v>
      </c>
      <c r="B943" s="4" t="s">
        <v>1444</v>
      </c>
      <c r="C943" s="10" t="s">
        <v>18</v>
      </c>
      <c r="D943" s="24">
        <v>5</v>
      </c>
      <c r="E943" s="28">
        <v>4950</v>
      </c>
      <c r="F943" s="24">
        <f t="shared" si="62"/>
        <v>24750</v>
      </c>
    </row>
    <row r="944" spans="1:7" s="2" customFormat="1" ht="15.75" x14ac:dyDescent="0.25">
      <c r="A944" s="18" t="s">
        <v>1600</v>
      </c>
      <c r="B944" s="8" t="s">
        <v>1189</v>
      </c>
      <c r="C944" s="12" t="s">
        <v>7</v>
      </c>
      <c r="D944" s="25" t="s">
        <v>7</v>
      </c>
      <c r="E944" s="29" t="s">
        <v>7</v>
      </c>
      <c r="F944" s="25">
        <v>1017250</v>
      </c>
      <c r="G944" s="32"/>
    </row>
    <row r="945" spans="1:7" x14ac:dyDescent="0.25">
      <c r="A945" s="19" t="s">
        <v>1601</v>
      </c>
      <c r="B945" s="4" t="s">
        <v>205</v>
      </c>
      <c r="C945" s="10" t="s">
        <v>16</v>
      </c>
      <c r="D945" s="24">
        <v>0</v>
      </c>
      <c r="E945" s="28">
        <v>0</v>
      </c>
      <c r="F945" s="24">
        <f t="shared" ref="F945:F954" si="63">MMULT(D945,E945)</f>
        <v>0</v>
      </c>
    </row>
    <row r="946" spans="1:7" x14ac:dyDescent="0.25">
      <c r="A946" s="19" t="s">
        <v>1602</v>
      </c>
      <c r="B946" s="4" t="s">
        <v>1192</v>
      </c>
      <c r="C946" s="10" t="s">
        <v>16</v>
      </c>
      <c r="D946" s="24">
        <v>0</v>
      </c>
      <c r="E946" s="28">
        <v>0</v>
      </c>
      <c r="F946" s="24">
        <f t="shared" si="63"/>
        <v>0</v>
      </c>
    </row>
    <row r="947" spans="1:7" x14ac:dyDescent="0.25">
      <c r="A947" s="19" t="s">
        <v>1603</v>
      </c>
      <c r="B947" s="4" t="s">
        <v>1194</v>
      </c>
      <c r="C947" s="10" t="s">
        <v>16</v>
      </c>
      <c r="D947" s="24">
        <v>0</v>
      </c>
      <c r="E947" s="28">
        <v>0</v>
      </c>
      <c r="F947" s="24">
        <f t="shared" si="63"/>
        <v>0</v>
      </c>
    </row>
    <row r="948" spans="1:7" x14ac:dyDescent="0.25">
      <c r="A948" s="19" t="s">
        <v>1604</v>
      </c>
      <c r="B948" s="4" t="s">
        <v>211</v>
      </c>
      <c r="C948" s="10" t="s">
        <v>16</v>
      </c>
      <c r="D948" s="24">
        <v>0</v>
      </c>
      <c r="E948" s="28">
        <v>0</v>
      </c>
      <c r="F948" s="24">
        <f t="shared" si="63"/>
        <v>0</v>
      </c>
    </row>
    <row r="949" spans="1:7" x14ac:dyDescent="0.25">
      <c r="A949" s="19" t="s">
        <v>1605</v>
      </c>
      <c r="B949" s="4" t="s">
        <v>1140</v>
      </c>
      <c r="C949" s="10" t="s">
        <v>16</v>
      </c>
      <c r="D949" s="24">
        <v>0</v>
      </c>
      <c r="E949" s="28">
        <v>0</v>
      </c>
      <c r="F949" s="24">
        <f t="shared" si="63"/>
        <v>0</v>
      </c>
    </row>
    <row r="950" spans="1:7" x14ac:dyDescent="0.25">
      <c r="A950" s="19" t="s">
        <v>1605</v>
      </c>
      <c r="B950" s="4" t="s">
        <v>1198</v>
      </c>
      <c r="C950" s="10" t="s">
        <v>214</v>
      </c>
      <c r="D950" s="24">
        <v>200</v>
      </c>
      <c r="E950" s="28">
        <v>1080</v>
      </c>
      <c r="F950" s="24">
        <f t="shared" si="63"/>
        <v>216000</v>
      </c>
    </row>
    <row r="951" spans="1:7" x14ac:dyDescent="0.25">
      <c r="A951" s="19" t="s">
        <v>1606</v>
      </c>
      <c r="B951" s="4" t="s">
        <v>216</v>
      </c>
      <c r="C951" s="10" t="s">
        <v>214</v>
      </c>
      <c r="D951" s="24">
        <v>500</v>
      </c>
      <c r="E951" s="28">
        <v>37</v>
      </c>
      <c r="F951" s="24">
        <f t="shared" si="63"/>
        <v>18500</v>
      </c>
    </row>
    <row r="952" spans="1:7" x14ac:dyDescent="0.25">
      <c r="A952" s="19" t="s">
        <v>1607</v>
      </c>
      <c r="B952" s="4" t="s">
        <v>1328</v>
      </c>
      <c r="C952" s="10" t="s">
        <v>3</v>
      </c>
      <c r="D952" s="24">
        <v>2</v>
      </c>
      <c r="E952" s="28">
        <v>354375</v>
      </c>
      <c r="F952" s="24">
        <f t="shared" si="63"/>
        <v>708750</v>
      </c>
    </row>
    <row r="953" spans="1:7" x14ac:dyDescent="0.25">
      <c r="A953" s="19" t="s">
        <v>1608</v>
      </c>
      <c r="B953" s="4" t="s">
        <v>1205</v>
      </c>
      <c r="C953" s="10" t="s">
        <v>18</v>
      </c>
      <c r="D953" s="24">
        <v>60</v>
      </c>
      <c r="E953" s="28">
        <v>900</v>
      </c>
      <c r="F953" s="24">
        <f t="shared" si="63"/>
        <v>54000</v>
      </c>
    </row>
    <row r="954" spans="1:7" x14ac:dyDescent="0.25">
      <c r="A954" s="19" t="s">
        <v>1609</v>
      </c>
      <c r="B954" s="4" t="s">
        <v>1459</v>
      </c>
      <c r="C954" s="10" t="s">
        <v>3</v>
      </c>
      <c r="D954" s="24">
        <v>2</v>
      </c>
      <c r="E954" s="28">
        <v>10000</v>
      </c>
      <c r="F954" s="24">
        <f t="shared" si="63"/>
        <v>20000</v>
      </c>
    </row>
    <row r="955" spans="1:7" s="2" customFormat="1" ht="15.75" x14ac:dyDescent="0.25">
      <c r="A955" s="18" t="s">
        <v>1610</v>
      </c>
      <c r="B955" s="8" t="s">
        <v>1611</v>
      </c>
      <c r="C955" s="12" t="s">
        <v>7</v>
      </c>
      <c r="D955" s="25" t="s">
        <v>7</v>
      </c>
      <c r="E955" s="29" t="s">
        <v>7</v>
      </c>
      <c r="F955" s="25">
        <v>293438</v>
      </c>
      <c r="G955" s="32"/>
    </row>
    <row r="956" spans="1:7" x14ac:dyDescent="0.25">
      <c r="A956" s="19" t="s">
        <v>1612</v>
      </c>
      <c r="B956" s="4" t="s">
        <v>265</v>
      </c>
      <c r="C956" s="10" t="s">
        <v>16</v>
      </c>
      <c r="D956" s="24">
        <v>0</v>
      </c>
      <c r="E956" s="28">
        <v>0</v>
      </c>
      <c r="F956" s="24">
        <f>MMULT(D956,E956)</f>
        <v>0</v>
      </c>
    </row>
    <row r="957" spans="1:7" x14ac:dyDescent="0.25">
      <c r="A957" s="19" t="s">
        <v>1612</v>
      </c>
      <c r="B957" s="4" t="s">
        <v>1463</v>
      </c>
      <c r="C957" s="10" t="s">
        <v>85</v>
      </c>
      <c r="D957" s="24">
        <v>1</v>
      </c>
      <c r="E957" s="28">
        <v>65000</v>
      </c>
      <c r="F957" s="24">
        <f>MMULT(D957,E957)</f>
        <v>65000</v>
      </c>
    </row>
    <row r="958" spans="1:7" x14ac:dyDescent="0.25">
      <c r="A958" s="19" t="s">
        <v>1613</v>
      </c>
      <c r="B958" s="4" t="s">
        <v>1614</v>
      </c>
      <c r="C958" s="10" t="s">
        <v>85</v>
      </c>
      <c r="D958" s="24">
        <v>1</v>
      </c>
      <c r="E958" s="28">
        <v>228438</v>
      </c>
      <c r="F958" s="24">
        <f>MMULT(D958,E958)</f>
        <v>228438</v>
      </c>
    </row>
    <row r="959" spans="1:7" s="2" customFormat="1" ht="15.75" x14ac:dyDescent="0.25">
      <c r="A959" s="18" t="s">
        <v>1615</v>
      </c>
      <c r="B959" s="8" t="s">
        <v>1616</v>
      </c>
      <c r="C959" s="12" t="s">
        <v>7</v>
      </c>
      <c r="D959" s="25" t="s">
        <v>7</v>
      </c>
      <c r="E959" s="29" t="s">
        <v>7</v>
      </c>
      <c r="F959" s="25">
        <v>2565000</v>
      </c>
      <c r="G959" s="32"/>
    </row>
    <row r="960" spans="1:7" x14ac:dyDescent="0.25">
      <c r="A960" s="19" t="s">
        <v>1617</v>
      </c>
      <c r="B960" s="4" t="s">
        <v>1385</v>
      </c>
      <c r="C960" s="10" t="s">
        <v>18</v>
      </c>
      <c r="D960" s="24">
        <v>40</v>
      </c>
      <c r="E960" s="28">
        <v>3000</v>
      </c>
      <c r="F960" s="24">
        <f t="shared" ref="F960:F966" si="64">MMULT(D960,E960)</f>
        <v>120000</v>
      </c>
    </row>
    <row r="961" spans="1:7" x14ac:dyDescent="0.25">
      <c r="A961" s="19" t="s">
        <v>1618</v>
      </c>
      <c r="B961" s="4" t="s">
        <v>1387</v>
      </c>
      <c r="C961" s="10" t="s">
        <v>18</v>
      </c>
      <c r="D961" s="24">
        <v>100</v>
      </c>
      <c r="E961" s="28">
        <v>3600</v>
      </c>
      <c r="F961" s="24">
        <f t="shared" si="64"/>
        <v>360000</v>
      </c>
    </row>
    <row r="962" spans="1:7" x14ac:dyDescent="0.25">
      <c r="A962" s="19" t="s">
        <v>1619</v>
      </c>
      <c r="B962" s="4" t="s">
        <v>1389</v>
      </c>
      <c r="C962" s="10" t="s">
        <v>18</v>
      </c>
      <c r="D962" s="24">
        <v>100</v>
      </c>
      <c r="E962" s="28">
        <v>4000</v>
      </c>
      <c r="F962" s="24">
        <f t="shared" si="64"/>
        <v>400000</v>
      </c>
    </row>
    <row r="963" spans="1:7" x14ac:dyDescent="0.25">
      <c r="A963" s="19" t="s">
        <v>1620</v>
      </c>
      <c r="B963" s="4" t="s">
        <v>1391</v>
      </c>
      <c r="C963" s="10" t="s">
        <v>18</v>
      </c>
      <c r="D963" s="24">
        <v>100</v>
      </c>
      <c r="E963" s="28">
        <v>4300</v>
      </c>
      <c r="F963" s="24">
        <f t="shared" si="64"/>
        <v>430000</v>
      </c>
    </row>
    <row r="964" spans="1:7" x14ac:dyDescent="0.25">
      <c r="A964" s="19" t="s">
        <v>1621</v>
      </c>
      <c r="B964" s="4" t="s">
        <v>1393</v>
      </c>
      <c r="C964" s="10" t="s">
        <v>18</v>
      </c>
      <c r="D964" s="24">
        <v>100</v>
      </c>
      <c r="E964" s="28">
        <v>8500</v>
      </c>
      <c r="F964" s="24">
        <f t="shared" si="64"/>
        <v>850000</v>
      </c>
    </row>
    <row r="965" spans="1:7" x14ac:dyDescent="0.25">
      <c r="A965" s="19" t="s">
        <v>1622</v>
      </c>
      <c r="B965" s="4" t="s">
        <v>68</v>
      </c>
      <c r="C965" s="10" t="s">
        <v>18</v>
      </c>
      <c r="D965" s="24">
        <v>200</v>
      </c>
      <c r="E965" s="28">
        <v>1200</v>
      </c>
      <c r="F965" s="24">
        <f t="shared" si="64"/>
        <v>240000</v>
      </c>
    </row>
    <row r="966" spans="1:7" x14ac:dyDescent="0.25">
      <c r="A966" s="19" t="s">
        <v>1623</v>
      </c>
      <c r="B966" s="4" t="s">
        <v>306</v>
      </c>
      <c r="C966" s="10" t="s">
        <v>18</v>
      </c>
      <c r="D966" s="24">
        <v>100</v>
      </c>
      <c r="E966" s="28">
        <v>1650</v>
      </c>
      <c r="F966" s="24">
        <f t="shared" si="64"/>
        <v>165000</v>
      </c>
    </row>
    <row r="967" spans="1:7" s="2" customFormat="1" ht="15.75" x14ac:dyDescent="0.25">
      <c r="A967" s="18" t="s">
        <v>1624</v>
      </c>
      <c r="B967" s="8" t="s">
        <v>1091</v>
      </c>
      <c r="C967" s="12" t="s">
        <v>7</v>
      </c>
      <c r="D967" s="25" t="s">
        <v>7</v>
      </c>
      <c r="E967" s="29" t="s">
        <v>7</v>
      </c>
      <c r="F967" s="25">
        <v>933625</v>
      </c>
      <c r="G967" s="32"/>
    </row>
    <row r="968" spans="1:7" s="2" customFormat="1" ht="15.75" x14ac:dyDescent="0.25">
      <c r="A968" s="18" t="s">
        <v>1625</v>
      </c>
      <c r="B968" s="8" t="s">
        <v>1091</v>
      </c>
      <c r="C968" s="12" t="s">
        <v>7</v>
      </c>
      <c r="D968" s="25" t="s">
        <v>7</v>
      </c>
      <c r="E968" s="29" t="s">
        <v>7</v>
      </c>
      <c r="F968" s="25">
        <v>933625</v>
      </c>
      <c r="G968" s="32"/>
    </row>
    <row r="969" spans="1:7" x14ac:dyDescent="0.25">
      <c r="A969" s="19" t="s">
        <v>1626</v>
      </c>
      <c r="B969" s="4" t="s">
        <v>1093</v>
      </c>
      <c r="C969" s="10" t="s">
        <v>18</v>
      </c>
      <c r="D969" s="24">
        <v>12125</v>
      </c>
      <c r="E969" s="28">
        <v>77</v>
      </c>
      <c r="F969" s="24">
        <f>MMULT(D969,E969)</f>
        <v>933625</v>
      </c>
    </row>
    <row r="970" spans="1:7" s="2" customFormat="1" ht="15.75" x14ac:dyDescent="0.25">
      <c r="A970" s="18" t="s">
        <v>1627</v>
      </c>
      <c r="B970" s="8" t="s">
        <v>441</v>
      </c>
      <c r="C970" s="12" t="s">
        <v>7</v>
      </c>
      <c r="D970" s="25" t="s">
        <v>7</v>
      </c>
      <c r="E970" s="29" t="s">
        <v>7</v>
      </c>
      <c r="F970" s="25">
        <v>2494625</v>
      </c>
      <c r="G970" s="32"/>
    </row>
    <row r="971" spans="1:7" s="2" customFormat="1" ht="15.75" x14ac:dyDescent="0.25">
      <c r="A971" s="18" t="s">
        <v>1628</v>
      </c>
      <c r="B971" s="8" t="s">
        <v>1629</v>
      </c>
      <c r="C971" s="12" t="s">
        <v>7</v>
      </c>
      <c r="D971" s="25" t="s">
        <v>7</v>
      </c>
      <c r="E971" s="29" t="s">
        <v>7</v>
      </c>
      <c r="F971" s="25">
        <v>650500</v>
      </c>
      <c r="G971" s="32"/>
    </row>
    <row r="972" spans="1:7" x14ac:dyDescent="0.25">
      <c r="A972" s="19" t="s">
        <v>1630</v>
      </c>
      <c r="B972" s="4" t="s">
        <v>445</v>
      </c>
      <c r="C972" s="10" t="s">
        <v>3</v>
      </c>
      <c r="D972" s="24">
        <v>200</v>
      </c>
      <c r="E972" s="28">
        <v>299</v>
      </c>
      <c r="F972" s="24">
        <f>MMULT(D972,E972)</f>
        <v>59800</v>
      </c>
    </row>
    <row r="973" spans="1:7" x14ac:dyDescent="0.25">
      <c r="A973" s="19" t="s">
        <v>1631</v>
      </c>
      <c r="B973" s="4" t="s">
        <v>447</v>
      </c>
      <c r="C973" s="10" t="s">
        <v>3</v>
      </c>
      <c r="D973" s="24">
        <v>50</v>
      </c>
      <c r="E973" s="28">
        <v>2940</v>
      </c>
      <c r="F973" s="24">
        <f>MMULT(D973,E973)</f>
        <v>147000</v>
      </c>
    </row>
    <row r="974" spans="1:7" x14ac:dyDescent="0.25">
      <c r="A974" s="19" t="s">
        <v>1632</v>
      </c>
      <c r="B974" s="4" t="s">
        <v>449</v>
      </c>
      <c r="C974" s="10" t="s">
        <v>3</v>
      </c>
      <c r="D974" s="24">
        <v>50</v>
      </c>
      <c r="E974" s="28">
        <v>1570</v>
      </c>
      <c r="F974" s="24">
        <f>MMULT(D974,E974)</f>
        <v>78500</v>
      </c>
    </row>
    <row r="975" spans="1:7" x14ac:dyDescent="0.25">
      <c r="A975" s="19" t="s">
        <v>1633</v>
      </c>
      <c r="B975" s="4" t="s">
        <v>451</v>
      </c>
      <c r="C975" s="10" t="s">
        <v>214</v>
      </c>
      <c r="D975" s="24">
        <v>100</v>
      </c>
      <c r="E975" s="28">
        <v>500</v>
      </c>
      <c r="F975" s="24">
        <f>MMULT(D975,E975)</f>
        <v>50000</v>
      </c>
    </row>
    <row r="976" spans="1:7" x14ac:dyDescent="0.25">
      <c r="A976" s="19" t="s">
        <v>1634</v>
      </c>
      <c r="B976" s="4" t="s">
        <v>453</v>
      </c>
      <c r="C976" s="10" t="s">
        <v>3</v>
      </c>
      <c r="D976" s="24">
        <v>200</v>
      </c>
      <c r="E976" s="28">
        <v>1576</v>
      </c>
      <c r="F976" s="24">
        <f>MMULT(D976,E976)</f>
        <v>315200</v>
      </c>
    </row>
    <row r="977" spans="1:7" s="2" customFormat="1" ht="15.75" x14ac:dyDescent="0.25">
      <c r="A977" s="18" t="s">
        <v>1635</v>
      </c>
      <c r="B977" s="8" t="s">
        <v>455</v>
      </c>
      <c r="C977" s="12" t="s">
        <v>7</v>
      </c>
      <c r="D977" s="25" t="s">
        <v>7</v>
      </c>
      <c r="E977" s="29" t="s">
        <v>7</v>
      </c>
      <c r="F977" s="25">
        <v>400000</v>
      </c>
      <c r="G977" s="32"/>
    </row>
    <row r="978" spans="1:7" x14ac:dyDescent="0.25">
      <c r="A978" s="19" t="s">
        <v>1636</v>
      </c>
      <c r="B978" s="4" t="s">
        <v>1637</v>
      </c>
      <c r="C978" s="10" t="s">
        <v>3</v>
      </c>
      <c r="D978" s="24">
        <v>1</v>
      </c>
      <c r="E978" s="28">
        <v>400000</v>
      </c>
      <c r="F978" s="24">
        <f>MMULT(D978,E978)</f>
        <v>400000</v>
      </c>
    </row>
    <row r="979" spans="1:7" s="2" customFormat="1" ht="15.75" x14ac:dyDescent="0.25">
      <c r="A979" s="18" t="s">
        <v>1638</v>
      </c>
      <c r="B979" s="8" t="s">
        <v>459</v>
      </c>
      <c r="C979" s="12" t="s">
        <v>7</v>
      </c>
      <c r="D979" s="25" t="s">
        <v>7</v>
      </c>
      <c r="E979" s="29" t="s">
        <v>7</v>
      </c>
      <c r="F979" s="25">
        <v>285000</v>
      </c>
      <c r="G979" s="32"/>
    </row>
    <row r="980" spans="1:7" x14ac:dyDescent="0.25">
      <c r="A980" s="19" t="s">
        <v>1639</v>
      </c>
      <c r="B980" s="4" t="s">
        <v>1640</v>
      </c>
      <c r="C980" s="10" t="s">
        <v>3</v>
      </c>
      <c r="D980" s="24">
        <v>1</v>
      </c>
      <c r="E980" s="28">
        <v>285000</v>
      </c>
      <c r="F980" s="24">
        <f>MMULT(D980,E980)</f>
        <v>285000</v>
      </c>
    </row>
    <row r="981" spans="1:7" s="2" customFormat="1" ht="15.75" x14ac:dyDescent="0.25">
      <c r="A981" s="18" t="s">
        <v>1641</v>
      </c>
      <c r="B981" s="8" t="s">
        <v>1642</v>
      </c>
      <c r="C981" s="12" t="s">
        <v>7</v>
      </c>
      <c r="D981" s="25" t="s">
        <v>7</v>
      </c>
      <c r="E981" s="29" t="s">
        <v>7</v>
      </c>
      <c r="F981" s="25">
        <v>144000</v>
      </c>
      <c r="G981" s="32"/>
    </row>
    <row r="982" spans="1:7" x14ac:dyDescent="0.25">
      <c r="A982" s="19" t="s">
        <v>1643</v>
      </c>
      <c r="B982" s="4" t="s">
        <v>1644</v>
      </c>
      <c r="C982" s="10" t="s">
        <v>259</v>
      </c>
      <c r="D982" s="24">
        <v>50</v>
      </c>
      <c r="E982" s="28">
        <v>2880</v>
      </c>
      <c r="F982" s="24">
        <f>MMULT(D982,E982)</f>
        <v>144000</v>
      </c>
    </row>
    <row r="983" spans="1:7" s="2" customFormat="1" ht="15.75" x14ac:dyDescent="0.25">
      <c r="A983" s="18" t="s">
        <v>1645</v>
      </c>
      <c r="B983" s="8" t="s">
        <v>1646</v>
      </c>
      <c r="C983" s="12" t="s">
        <v>7</v>
      </c>
      <c r="D983" s="25" t="s">
        <v>7</v>
      </c>
      <c r="E983" s="29" t="s">
        <v>7</v>
      </c>
      <c r="F983" s="25">
        <v>760500</v>
      </c>
      <c r="G983" s="32"/>
    </row>
    <row r="984" spans="1:7" x14ac:dyDescent="0.25">
      <c r="A984" s="19" t="s">
        <v>1647</v>
      </c>
      <c r="B984" s="4" t="s">
        <v>1648</v>
      </c>
      <c r="C984" s="10" t="s">
        <v>16</v>
      </c>
      <c r="D984" s="24">
        <v>0</v>
      </c>
      <c r="E984" s="28">
        <v>0</v>
      </c>
      <c r="F984" s="24">
        <f>MMULT(D984,E984)</f>
        <v>0</v>
      </c>
    </row>
    <row r="985" spans="1:7" x14ac:dyDescent="0.25">
      <c r="A985" s="19" t="s">
        <v>1649</v>
      </c>
      <c r="B985" s="4" t="s">
        <v>1650</v>
      </c>
      <c r="C985" s="10" t="s">
        <v>16</v>
      </c>
      <c r="D985" s="24">
        <v>0</v>
      </c>
      <c r="E985" s="28">
        <v>0</v>
      </c>
      <c r="F985" s="24">
        <f>MMULT(D985,E985)</f>
        <v>0</v>
      </c>
    </row>
    <row r="986" spans="1:7" x14ac:dyDescent="0.25">
      <c r="A986" s="19" t="s">
        <v>1651</v>
      </c>
      <c r="B986" s="4" t="s">
        <v>1652</v>
      </c>
      <c r="C986" s="10" t="s">
        <v>16</v>
      </c>
      <c r="D986" s="24">
        <v>0</v>
      </c>
      <c r="E986" s="28">
        <v>0</v>
      </c>
      <c r="F986" s="24">
        <f>MMULT(D986,E986)</f>
        <v>0</v>
      </c>
    </row>
    <row r="987" spans="1:7" x14ac:dyDescent="0.25">
      <c r="A987" s="19" t="s">
        <v>1653</v>
      </c>
      <c r="B987" s="4" t="s">
        <v>393</v>
      </c>
      <c r="C987" s="10" t="s">
        <v>214</v>
      </c>
      <c r="D987" s="24">
        <v>1950</v>
      </c>
      <c r="E987" s="28">
        <v>390</v>
      </c>
      <c r="F987" s="24">
        <f>MMULT(D987,E987)</f>
        <v>760500</v>
      </c>
    </row>
    <row r="988" spans="1:7" s="2" customFormat="1" ht="15.75" x14ac:dyDescent="0.25">
      <c r="A988" s="18" t="s">
        <v>1654</v>
      </c>
      <c r="B988" s="8" t="s">
        <v>463</v>
      </c>
      <c r="C988" s="12" t="s">
        <v>7</v>
      </c>
      <c r="D988" s="25" t="s">
        <v>7</v>
      </c>
      <c r="E988" s="29" t="s">
        <v>7</v>
      </c>
      <c r="F988" s="25">
        <v>254625</v>
      </c>
      <c r="G988" s="32"/>
    </row>
    <row r="989" spans="1:7" x14ac:dyDescent="0.25">
      <c r="A989" s="19" t="s">
        <v>1655</v>
      </c>
      <c r="B989" s="4" t="s">
        <v>465</v>
      </c>
      <c r="C989" s="10" t="s">
        <v>18</v>
      </c>
      <c r="D989" s="24">
        <v>12125</v>
      </c>
      <c r="E989" s="28">
        <v>21</v>
      </c>
      <c r="F989" s="24">
        <f>MMULT(D989,E989)</f>
        <v>254625</v>
      </c>
    </row>
    <row r="990" spans="1:7" s="2" customFormat="1" ht="15.75" x14ac:dyDescent="0.25">
      <c r="A990" s="18" t="s">
        <v>1656</v>
      </c>
      <c r="B990" s="8" t="s">
        <v>467</v>
      </c>
      <c r="C990" s="12" t="s">
        <v>7</v>
      </c>
      <c r="D990" s="25" t="s">
        <v>7</v>
      </c>
      <c r="E990" s="29" t="s">
        <v>7</v>
      </c>
      <c r="F990" s="25">
        <v>130640</v>
      </c>
      <c r="G990" s="32"/>
    </row>
    <row r="991" spans="1:7" s="2" customFormat="1" ht="15.75" x14ac:dyDescent="0.25">
      <c r="A991" s="18" t="s">
        <v>1657</v>
      </c>
      <c r="B991" s="8" t="s">
        <v>467</v>
      </c>
      <c r="C991" s="12" t="s">
        <v>7</v>
      </c>
      <c r="D991" s="25" t="s">
        <v>7</v>
      </c>
      <c r="E991" s="29" t="s">
        <v>7</v>
      </c>
      <c r="F991" s="25">
        <v>130640</v>
      </c>
      <c r="G991" s="32"/>
    </row>
    <row r="992" spans="1:7" x14ac:dyDescent="0.25">
      <c r="A992" s="19" t="s">
        <v>1658</v>
      </c>
      <c r="B992" s="4" t="s">
        <v>470</v>
      </c>
      <c r="C992" s="10" t="s">
        <v>3</v>
      </c>
      <c r="D992" s="24">
        <v>2</v>
      </c>
      <c r="E992" s="28">
        <v>17820</v>
      </c>
      <c r="F992" s="24">
        <f>MMULT(D992,E992)</f>
        <v>35640</v>
      </c>
    </row>
    <row r="993" spans="1:6" x14ac:dyDescent="0.25">
      <c r="A993" s="19" t="s">
        <v>1659</v>
      </c>
      <c r="B993" s="4" t="s">
        <v>472</v>
      </c>
      <c r="C993" s="10" t="s">
        <v>3</v>
      </c>
      <c r="D993" s="24">
        <v>2</v>
      </c>
      <c r="E993" s="28">
        <v>22500</v>
      </c>
      <c r="F993" s="24">
        <f>MMULT(D993,E993)</f>
        <v>45000</v>
      </c>
    </row>
    <row r="994" spans="1:6" x14ac:dyDescent="0.25">
      <c r="A994" s="19" t="s">
        <v>1660</v>
      </c>
      <c r="B994" s="4" t="s">
        <v>474</v>
      </c>
      <c r="C994" s="10" t="s">
        <v>3</v>
      </c>
      <c r="D994" s="24">
        <v>2</v>
      </c>
      <c r="E994" s="28">
        <v>25000</v>
      </c>
      <c r="F994" s="24">
        <f>MMULT(D994,E994)</f>
        <v>50000</v>
      </c>
    </row>
    <row r="995" spans="1:6" ht="15.75" x14ac:dyDescent="0.25">
      <c r="A995" s="20"/>
      <c r="B995" s="6"/>
      <c r="C995" s="13"/>
      <c r="D995" s="26"/>
      <c r="E995" s="30"/>
      <c r="F995" s="31">
        <v>468427535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כתב_כמויות_למכרז_עציונה_מאי_יונ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ג'יאן - מי שמש</dc:creator>
  <cp:lastModifiedBy>הודיה ג'יאן - מי שמש</cp:lastModifiedBy>
  <dcterms:created xsi:type="dcterms:W3CDTF">2024-06-19T12:15:48Z</dcterms:created>
  <dcterms:modified xsi:type="dcterms:W3CDTF">2024-06-19T12:15:48Z</dcterms:modified>
</cp:coreProperties>
</file>